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<sst xmlns="http://schemas.openxmlformats.org/spreadsheetml/2006/main" count="34" uniqueCount="22">
  <si>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</si>
  <si>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</si>
  <si>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</si>
  <si>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</si>
  <si>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</si>
  <si>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</si>
  <si>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</si>
  <si>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</si>
  <si>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</si>
  <si>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</si>
  <si>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</si>
  <si>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</si>
  <si>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</si>
  <si>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</si>
  <si>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</si>
  <si>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</si>
  <si>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</si>
  <si>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</si>
  <si>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</si>
  <si>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</si>
  <si>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08.03.2024.године</t>
  </si>
  <si>
    <t>СТАЊЕ СРЕДСТАВА НА ДАН:  19.03.2024.године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</si>
</sst>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21" sqref="C21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2499759.67</v>
      </c>
      <c r="D7" s="5"/>
    </row>
    <row r="8" spans="1:6" ht="30" customHeight="1" thickBot="1" x14ac:dyDescent="0.35">
      <c r="A8" s="3"/>
      <c r="B8" s="17" t="s">
        <v>5</v>
      </c>
      <c r="C8" s="18">
        <f>F25</f>
        <v>-2499759.67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269741.63</v>
      </c>
      <c r="E16" s="4" t="s">
        <v>12</v>
      </c>
      <c r="F16" s="7">
        <f>-Income2[[#This Row],[Износ]]</f>
        <v>-269741.63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1748716.73</v>
      </c>
      <c r="D18" s="4"/>
      <c r="E18" s="19" t="s">
        <v>13</v>
      </c>
      <c r="F18" s="21">
        <f>-Income2[[#This Row],[Износ]]</f>
        <v>-1748716.73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481301.31</v>
      </c>
      <c r="D21" s="4"/>
      <c r="E21" s="9" t="s">
        <v>16</v>
      </c>
      <c r="F21" s="20">
        <f>-Income2[[#This Row],[Износ]]</f>
        <v>-481301.31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2499759.67</v>
      </c>
      <c r="D25" s="4"/>
      <c r="E25" s="9" t="s">
        <v>1</v>
      </c>
      <c r="F25" s="10">
        <f>SUM(F14:F24)</f>
        <v>-2499759.67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2024-03-21T14:58:16Z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