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17" i="1" l="1"/>
  <c r="C7" i="1" s="1"/>
  <c r="F25" i="1"/>
  <c r="C8" i="1" s="1"/>
  <c r="D1" i="1" l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<sst xmlns="http://schemas.openxmlformats.org/spreadsheetml/2006/main" count="26" uniqueCount="22">
  <si>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</si>
  <si>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</si>
  <si>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</si>
  <si>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</si>
  <si>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</si>
  <si>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</si>
  <si>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</si>
  <si>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</si>
  <si>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</si>
  <si>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</si>
  <si>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</si>
  <si>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</si>
  <si>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</si>
  <si>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</si>
  <si>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</si>
  <si>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</si>
  <si>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</si>
  <si>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</si>
  <si>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</si>
  <si>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</si>
  <si>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02.03.2024.године</t>
  </si>
  <si>
    <t>СТАЊЕ СРЕДСТАВА НА ДАН:  04.03.2024.године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</si>
</sst>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E5" sqref="E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50168.83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0</v>
      </c>
      <c r="D7" s="5"/>
    </row>
    <row r="8" spans="1:6" ht="30" customHeight="1" thickBot="1" x14ac:dyDescent="0.35">
      <c r="A8" s="3"/>
      <c r="B8" s="18" t="s">
        <v>6</v>
      </c>
      <c r="C8" s="19">
        <f>F25</f>
        <v>-6987.26</v>
      </c>
      <c r="D8" s="5"/>
    </row>
    <row r="9" spans="1:6" ht="30" customHeight="1" thickBot="1" x14ac:dyDescent="0.35">
      <c r="A9" s="3"/>
      <c r="B9" s="16" t="s">
        <v>21</v>
      </c>
      <c r="C9" s="17">
        <f>+E4+C7+C8</f>
        <v>43181.57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0</v>
      </c>
      <c r="D14" s="4"/>
      <c r="E14" s="4" t="s">
        <v>11</v>
      </c>
      <c r="F14" s="7">
        <v>0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-6987.26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-6987.26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16c05727-aa75-4e4a-9b5f-8a80a1165891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71af3243-3dd4-4a8d-8c0d-dd76da1f02a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2024-03-05T14:23:25Z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