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AL1\Documents\AVVISI 2014.2020\Bandi pubblici 7-8_2019\Bando pubblico 8.2019.Mis.751\"/>
    </mc:Choice>
  </mc:AlternateContent>
  <bookViews>
    <workbookView xWindow="0" yWindow="0" windowWidth="28800" windowHeight="12435"/>
  </bookViews>
  <sheets>
    <sheet name="Scheda valutazione Mis.75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 l="1"/>
  <c r="F16" i="2" l="1"/>
  <c r="G15" i="2"/>
  <c r="G4" i="2"/>
  <c r="G3" i="2"/>
  <c r="G16" i="2" l="1"/>
</calcChain>
</file>

<file path=xl/sharedStrings.xml><?xml version="1.0" encoding="utf-8"?>
<sst xmlns="http://schemas.openxmlformats.org/spreadsheetml/2006/main" count="48" uniqueCount="48">
  <si>
    <t>Tipologia di priorità</t>
  </si>
  <si>
    <t>PRINCIPIO</t>
  </si>
  <si>
    <t xml:space="preserve">CODICE </t>
  </si>
  <si>
    <t>CRITERI</t>
  </si>
  <si>
    <r>
      <rPr>
        <b/>
        <sz val="8"/>
        <rFont val="Times New Roman"/>
        <family val="1"/>
      </rPr>
      <t>PUNTEGGIO PER CRITERIO</t>
    </r>
  </si>
  <si>
    <t>PUNTEGGIO MASSIMO PER GRUPPI DI CRITERI</t>
  </si>
  <si>
    <r>
      <rPr>
        <b/>
        <sz val="8"/>
        <rFont val="Times New Roman"/>
        <family val="1"/>
      </rPr>
      <t>PUNTEGGIO MASSIMO PER TIPOLOGIA DI PRIORITA’</t>
    </r>
  </si>
  <si>
    <t>Approccio collettivo</t>
  </si>
  <si>
    <t>Attivazione all'interno di un progetto di cooperazione (art.35)</t>
  </si>
  <si>
    <t>Partecipazione ad un "investimento collettivo".</t>
  </si>
  <si>
    <t>Priorità territoriali</t>
  </si>
  <si>
    <t>Unioni di comuni o loro associazioni, comunità montane</t>
  </si>
  <si>
    <t>Interventi realizzati da Unioni di Comuni o loro associazioni, Comunità Montane. La priorità è riconosciuta nel caso in cui il beneficiario del progetto è un soggetto pubblico con competenze territoriali sovracomunali e che realizza un intervento/investimento con ricadute su diversi territori comunali.</t>
  </si>
  <si>
    <t>Integrazione territoriale. La priorità è riconosciuta nel caso in cui l'intervento coinvolge 2 Comuni.</t>
  </si>
  <si>
    <t>Integrazione territoriale. La priorità è riconosciuta nel caso in cui l'intervento coinvolge da 3 a 4 Comuni.</t>
  </si>
  <si>
    <t>Integrazione territoriale. La priorità è riconosciuta nel caso in cui l'intervento coinvolge più di 4 Comuni.</t>
  </si>
  <si>
    <t>Interventi ricadenti in aree naturali protette quali parchi riserve e monumenti naturali e in zone ZPS, SIC e ZSC</t>
  </si>
  <si>
    <t>Investimento/intervento realizzato in un'area protetta regionale/nazionale (parchi, riserve e monumenti naturali) o in un sito della rete "Natura 2000" per una superfice fino al 50% del totale.</t>
  </si>
  <si>
    <t>Investimento/intervento realizzato in un'area protetta regionale/nazionale (parchi, riserve e monumenti naturali) o in un sito della rete "Natura 2000" per una superfice maggiore del 50% del totale.</t>
  </si>
  <si>
    <t>Priorità comuni ricadenti in aree svantaggiate montane</t>
  </si>
  <si>
    <t>Investimento/intervento realizzato in aree svantaggiate e/o montane per un superficie fino al 50% del totale.</t>
  </si>
  <si>
    <t>Investimento/intervento realizzato in aree svantaggiate e/o montane per una superficie maggiore del 50% del totale.</t>
  </si>
  <si>
    <t>Localizzazione dell'intervento con priorità per le aree D</t>
  </si>
  <si>
    <t>Investimento/intervento realizzato in area D per un superficie fino al 50% del totale.</t>
  </si>
  <si>
    <t>Investimento/intervento realizzato in area D per un superficie maggiore del 50% del totale.</t>
  </si>
  <si>
    <t>Grado di connessione con l’offerta turistica territoriale</t>
  </si>
  <si>
    <t>Progetti che risultano avere una connessione con l’offerta turistica territoriale</t>
  </si>
  <si>
    <t>Priorità settoriali</t>
  </si>
  <si>
    <t>Interventi su strutture già esistenti e operanti, adibite all’erogazione di servizi ricreativo/turistico.</t>
  </si>
  <si>
    <t>Interventi su strutture già esistenti ed operanti adibite all'erogazione di servizi ricreativo/turistico. La priorità è riconosciuta nel caso in cui l'investimento viene realizzato su strutture già esistenti ed adibite all'erogazione di servizi ricreativo/turistico.</t>
  </si>
  <si>
    <t>Punteggio minimo è di 20 punti con almeno 2 criteri.</t>
  </si>
  <si>
    <t>Interventi che coinvolgono il maggior numero di territori comunali</t>
  </si>
  <si>
    <t xml:space="preserve">Tabella criteri di selezione – Operazione 19.2.1 7.5.1 </t>
  </si>
  <si>
    <t>19.2.1 7.5.1. E</t>
  </si>
  <si>
    <t>19.2.1 7.5.1. D1</t>
  </si>
  <si>
    <t>19.2.1 7.5.1. D2</t>
  </si>
  <si>
    <t>19.2.1 7.5.1. D3</t>
  </si>
  <si>
    <t xml:space="preserve">19.2.1 7.5.1. C1 </t>
  </si>
  <si>
    <t xml:space="preserve">19.2.1 7.5.1. C2 </t>
  </si>
  <si>
    <t>19.2.1 7.5.1. B1</t>
  </si>
  <si>
    <t>19.2.1 7.5.1. B2</t>
  </si>
  <si>
    <t>19.2.1 7.5.1. A1</t>
  </si>
  <si>
    <t>19.2.1 7.5.1. A2</t>
  </si>
  <si>
    <r>
      <t xml:space="preserve">19.2.1 7.5.1. </t>
    </r>
    <r>
      <rPr>
        <b/>
        <sz val="8"/>
        <rFont val="Times New Roman"/>
        <family val="1"/>
      </rPr>
      <t>II</t>
    </r>
  </si>
  <si>
    <t>19.2.1 7.5.1. I</t>
  </si>
  <si>
    <r>
      <t xml:space="preserve">19.2.1 7.5.1. </t>
    </r>
    <r>
      <rPr>
        <b/>
        <sz val="8"/>
        <rFont val="Times New Roman"/>
        <family val="1"/>
      </rPr>
      <t xml:space="preserve">I </t>
    </r>
  </si>
  <si>
    <t>Punteggio massimo ottenibile è di 100.</t>
  </si>
  <si>
    <t>NOTA: relativamente al "Punteggio per criteri" ed al "Punteggio massimo per gruppi di criteri" si rimanda alla Tabella di cui all'Art.11 del Bando.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</si>
</sst>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sz val="8"/>
      <color rgb="FF00000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textRotation="90" wrapText="1"/>
    </xf>
    <xf numFmtId="0" fontId="2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center" wrapText="1"/>
    </xf>
    <xf numFmtId="1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1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1" fontId="6" fillId="0" borderId="0" xfId="0" applyNumberFormat="1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>
      <alignment horizontal="left" vertical="top"/>
    </xf>
    <xf numFmtId="1" fontId="0" fillId="0" borderId="0" xfId="0" applyNumberFormat="1" applyFill="1" applyBorder="1" applyAlignment="1" applyProtection="1">
      <alignment horizontal="center" vertical="top"/>
      <protection locked="0"/>
    </xf>
    <xf numFmtId="0" fontId="9" fillId="0" borderId="0" xfId="0" applyFont="1" applyFill="1" applyBorder="1" applyAlignment="1">
      <alignment horizontal="left" vertical="top" wrapText="1"/>
    </xf>
    <xf numFmtId="0" fontId="1" fillId="0" borderId="2" xfId="0" applyFont="1" applyFill="1" applyBorder="1" applyAlignment="1" applyProtection="1">
      <alignment horizontal="center" vertical="center" textRotation="90" wrapText="1"/>
    </xf>
    <xf numFmtId="0" fontId="1" fillId="0" borderId="3" xfId="0" applyFont="1" applyFill="1" applyBorder="1" applyAlignment="1" applyProtection="1">
      <alignment horizontal="center" vertical="center" textRotation="90" wrapText="1"/>
    </xf>
    <xf numFmtId="0" fontId="1" fillId="0" borderId="4" xfId="0" applyFont="1" applyFill="1" applyBorder="1" applyAlignment="1" applyProtection="1">
      <alignment horizontal="center" vertical="center" textRotation="90" wrapText="1"/>
    </xf>
    <xf numFmtId="1" fontId="4" fillId="0" borderId="2" xfId="0" applyNumberFormat="1" applyFont="1" applyFill="1" applyBorder="1" applyAlignment="1" applyProtection="1">
      <alignment horizontal="center" vertical="center" shrinkToFit="1"/>
      <protection locked="0"/>
    </xf>
    <xf numFmtId="1" fontId="4" fillId="0" borderId="3" xfId="0" applyNumberFormat="1" applyFont="1" applyFill="1" applyBorder="1" applyAlignment="1" applyProtection="1">
      <alignment horizontal="center" vertical="center" shrinkToFit="1"/>
      <protection locked="0"/>
    </xf>
    <xf numFmtId="1" fontId="4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tabSelected="1" topLeftCell="A9" workbookViewId="0">
      <selection activeCell="P18" sqref="O18:P18"/>
    </sheetView>
  </sheetViews>
  <sheetFormatPr defaultColWidth="8" defaultRowHeight="15" x14ac:dyDescent="0.25"/>
  <cols>
    <col min="1" max="1" width="11.5703125" style="3" customWidth="1"/>
    <col min="2" max="2" width="17.7109375" style="3" customWidth="1"/>
    <col min="3" max="3" width="8.140625" style="3" customWidth="1"/>
    <col min="4" max="4" width="40.5703125" style="3" customWidth="1"/>
    <col min="5" max="7" width="11" style="3" customWidth="1"/>
    <col min="8" max="16384" width="8" style="3"/>
  </cols>
  <sheetData>
    <row r="1" spans="1:7" x14ac:dyDescent="0.25">
      <c r="A1" s="13" t="s">
        <v>32</v>
      </c>
      <c r="B1" s="13"/>
      <c r="C1" s="13"/>
      <c r="D1" s="13"/>
    </row>
    <row r="2" spans="1:7" ht="63" x14ac:dyDescent="0.25">
      <c r="A2" s="7" t="s">
        <v>0</v>
      </c>
      <c r="B2" s="8" t="s">
        <v>1</v>
      </c>
      <c r="C2" s="9" t="s">
        <v>2</v>
      </c>
      <c r="D2" s="8" t="s">
        <v>3</v>
      </c>
      <c r="E2" s="2" t="s">
        <v>4</v>
      </c>
      <c r="F2" s="1" t="s">
        <v>5</v>
      </c>
      <c r="G2" s="2" t="s">
        <v>6</v>
      </c>
    </row>
    <row r="3" spans="1:7" ht="43.5" x14ac:dyDescent="0.25">
      <c r="A3" s="7" t="s">
        <v>7</v>
      </c>
      <c r="B3" s="5" t="s">
        <v>8</v>
      </c>
      <c r="C3" s="6" t="s">
        <v>45</v>
      </c>
      <c r="D3" s="5" t="s">
        <v>9</v>
      </c>
      <c r="E3" s="10"/>
      <c r="F3" s="10"/>
      <c r="G3" s="10">
        <f>F3</f>
        <v>0</v>
      </c>
    </row>
    <row r="4" spans="1:7" ht="67.5" x14ac:dyDescent="0.25">
      <c r="A4" s="16" t="s">
        <v>10</v>
      </c>
      <c r="B4" s="5" t="s">
        <v>11</v>
      </c>
      <c r="C4" s="6" t="s">
        <v>33</v>
      </c>
      <c r="D4" s="5" t="s">
        <v>12</v>
      </c>
      <c r="E4" s="10"/>
      <c r="F4" s="10"/>
      <c r="G4" s="19">
        <f>F4+F5+F8+F9+F6+F7+F10+F11+F12+F13+F14</f>
        <v>0</v>
      </c>
    </row>
    <row r="5" spans="1:7" ht="30" customHeight="1" x14ac:dyDescent="0.25">
      <c r="A5" s="17"/>
      <c r="B5" s="22" t="s">
        <v>31</v>
      </c>
      <c r="C5" s="6" t="s">
        <v>34</v>
      </c>
      <c r="D5" s="5" t="s">
        <v>13</v>
      </c>
      <c r="E5" s="10"/>
      <c r="F5" s="19"/>
      <c r="G5" s="20"/>
    </row>
    <row r="6" spans="1:7" ht="30" customHeight="1" x14ac:dyDescent="0.25">
      <c r="A6" s="17"/>
      <c r="B6" s="23"/>
      <c r="C6" s="6" t="s">
        <v>35</v>
      </c>
      <c r="D6" s="5" t="s">
        <v>14</v>
      </c>
      <c r="E6" s="10"/>
      <c r="F6" s="20"/>
      <c r="G6" s="20"/>
    </row>
    <row r="7" spans="1:7" ht="27.75" customHeight="1" x14ac:dyDescent="0.25">
      <c r="A7" s="17"/>
      <c r="B7" s="24"/>
      <c r="C7" s="6" t="s">
        <v>36</v>
      </c>
      <c r="D7" s="5" t="s">
        <v>15</v>
      </c>
      <c r="E7" s="10"/>
      <c r="F7" s="21"/>
      <c r="G7" s="20"/>
    </row>
    <row r="8" spans="1:7" ht="45" x14ac:dyDescent="0.25">
      <c r="A8" s="17"/>
      <c r="B8" s="22" t="s">
        <v>16</v>
      </c>
      <c r="C8" s="6" t="s">
        <v>37</v>
      </c>
      <c r="D8" s="5" t="s">
        <v>17</v>
      </c>
      <c r="E8" s="10"/>
      <c r="F8" s="19"/>
      <c r="G8" s="20"/>
    </row>
    <row r="9" spans="1:7" ht="45" x14ac:dyDescent="0.25">
      <c r="A9" s="17"/>
      <c r="B9" s="24"/>
      <c r="C9" s="6" t="s">
        <v>38</v>
      </c>
      <c r="D9" s="5" t="s">
        <v>18</v>
      </c>
      <c r="E9" s="10"/>
      <c r="F9" s="21"/>
      <c r="G9" s="20"/>
    </row>
    <row r="10" spans="1:7" ht="26.25" customHeight="1" x14ac:dyDescent="0.25">
      <c r="A10" s="17"/>
      <c r="B10" s="22" t="s">
        <v>19</v>
      </c>
      <c r="C10" s="6" t="s">
        <v>39</v>
      </c>
      <c r="D10" s="5" t="s">
        <v>20</v>
      </c>
      <c r="E10" s="10"/>
      <c r="F10" s="19"/>
      <c r="G10" s="20"/>
    </row>
    <row r="11" spans="1:7" ht="38.25" customHeight="1" x14ac:dyDescent="0.25">
      <c r="A11" s="17"/>
      <c r="B11" s="24"/>
      <c r="C11" s="6" t="s">
        <v>40</v>
      </c>
      <c r="D11" s="5" t="s">
        <v>21</v>
      </c>
      <c r="E11" s="10"/>
      <c r="F11" s="21"/>
      <c r="G11" s="20"/>
    </row>
    <row r="12" spans="1:7" ht="27" customHeight="1" x14ac:dyDescent="0.25">
      <c r="A12" s="17"/>
      <c r="B12" s="22" t="s">
        <v>22</v>
      </c>
      <c r="C12" s="6" t="s">
        <v>41</v>
      </c>
      <c r="D12" s="5" t="s">
        <v>23</v>
      </c>
      <c r="E12" s="10"/>
      <c r="F12" s="19"/>
      <c r="G12" s="20"/>
    </row>
    <row r="13" spans="1:7" ht="33" customHeight="1" x14ac:dyDescent="0.25">
      <c r="A13" s="17"/>
      <c r="B13" s="24"/>
      <c r="C13" s="6" t="s">
        <v>42</v>
      </c>
      <c r="D13" s="5" t="s">
        <v>24</v>
      </c>
      <c r="E13" s="10"/>
      <c r="F13" s="21"/>
      <c r="G13" s="20"/>
    </row>
    <row r="14" spans="1:7" ht="33.75" x14ac:dyDescent="0.25">
      <c r="A14" s="18"/>
      <c r="B14" s="5" t="s">
        <v>25</v>
      </c>
      <c r="C14" s="6" t="s">
        <v>43</v>
      </c>
      <c r="D14" s="5" t="s">
        <v>26</v>
      </c>
      <c r="E14" s="10"/>
      <c r="F14" s="10"/>
      <c r="G14" s="21"/>
    </row>
    <row r="15" spans="1:7" ht="75" x14ac:dyDescent="0.25">
      <c r="A15" s="7" t="s">
        <v>27</v>
      </c>
      <c r="B15" s="5" t="s">
        <v>28</v>
      </c>
      <c r="C15" s="6" t="s">
        <v>44</v>
      </c>
      <c r="D15" s="5" t="s">
        <v>29</v>
      </c>
      <c r="E15" s="10"/>
      <c r="F15" s="11"/>
      <c r="G15" s="11">
        <f>F15</f>
        <v>0</v>
      </c>
    </row>
    <row r="16" spans="1:7" x14ac:dyDescent="0.25">
      <c r="E16" s="14">
        <f>SUM(E3:E15)</f>
        <v>0</v>
      </c>
      <c r="F16" s="12">
        <f>SUM(F3:F15)</f>
        <v>0</v>
      </c>
      <c r="G16" s="12">
        <f>SUM(G3:G15)</f>
        <v>0</v>
      </c>
    </row>
    <row r="17" spans="1:7" x14ac:dyDescent="0.25">
      <c r="A17" s="4" t="s">
        <v>46</v>
      </c>
    </row>
    <row r="18" spans="1:7" x14ac:dyDescent="0.25">
      <c r="A18" s="4" t="s">
        <v>30</v>
      </c>
    </row>
    <row r="20" spans="1:7" ht="31.5" customHeight="1" x14ac:dyDescent="0.25">
      <c r="A20" s="15" t="s">
        <v>47</v>
      </c>
      <c r="B20" s="15"/>
      <c r="C20" s="15"/>
      <c r="D20" s="15"/>
      <c r="E20" s="15"/>
      <c r="F20" s="15"/>
      <c r="G20" s="15"/>
    </row>
  </sheetData>
  <sheetProtection algorithmName="SHA-512" hashValue="ChbbqHwZzedZYkjhzoYos2f+20Z3HEb2XujgFl8PMt217vY+oJzNiLpTU8p+B30/E4TqUEbWe4u2x67jP98HVA==" saltValue="ZGcnRCZZhIFE92/8z6WjGw==" spinCount="100000" sheet="1" objects="1" scenarios="1"/>
  <mergeCells count="11">
    <mergeCell ref="A20:G20"/>
    <mergeCell ref="A4:A14"/>
    <mergeCell ref="G4:G14"/>
    <mergeCell ref="B5:B7"/>
    <mergeCell ref="F5:F7"/>
    <mergeCell ref="B8:B9"/>
    <mergeCell ref="F8:F9"/>
    <mergeCell ref="B10:B11"/>
    <mergeCell ref="F10:F11"/>
    <mergeCell ref="B12:B13"/>
    <mergeCell ref="F12:F13"/>
  </mergeCells>
  <pageMargins left="0.11811023622047245" right="0.11811023622047245" top="0.74803149606299213" bottom="0.74803149606299213" header="0.31496062992125984" footer="0.31496062992125984"/>
  <pageSetup paperSize="9" scale="9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Scheda valutazione Mis.751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2019-04-19T10:41:23Z</cp:lastPrinted>
  <dcterms:created xsi:type="dcterms:W3CDTF">2019-03-27T11:18:00Z</dcterms:created>
  <dcterms:modified xsi:type="dcterms:W3CDTF">2019-05-31T10:02:05Z</dcterms:modified>
</cp:coreProperties>
</file>