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jansson/Documents/"/>
    </mc:Choice>
  </mc:AlternateContent>
  <xr:revisionPtr revIDLastSave="0" documentId="8_{C0C79C83-4967-BE44-948C-9629B3FFEB5A}" xr6:coauthVersionLast="47" xr6:coauthVersionMax="47" xr10:uidLastSave="{00000000-0000-0000-0000-000000000000}"/>
  <bookViews>
    <workbookView xWindow="0" yWindow="0" windowWidth="68800" windowHeight="28800" xr2:uid="{1E1C71BA-BFAB-4CE2-B44C-9D5FD4E435AC}"/>
  </bookViews>
  <sheets>
    <sheet name="Utrustningslista" sheetId="4" r:id="rId1"/>
    <sheet name="Överblick" sheetId="3" r:id="rId2"/>
  </sheets>
  <definedNames>
    <definedName name="_xlnm._FilterDatabase" localSheetId="0" hidden="1">Utrustningslista!$K$1:$M$104</definedName>
    <definedName name="_xlnm.Extract" localSheetId="0">Utrustningslista!$Q$18:$S$18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4" l="1"/>
  <c r="D99" i="4"/>
  <c r="E99" i="4"/>
  <c r="F99" i="4"/>
  <c r="G99" i="4"/>
  <c r="B99" i="4"/>
  <c r="H6" i="4"/>
  <c r="H7" i="4"/>
  <c r="H80" i="4"/>
  <c r="H8" i="4"/>
  <c r="H27" i="4"/>
  <c r="H28" i="4"/>
  <c r="H45" i="4"/>
  <c r="H29" i="4"/>
  <c r="H9" i="4"/>
  <c r="H89" i="4"/>
  <c r="H10" i="4"/>
  <c r="H11" i="4"/>
  <c r="H81" i="4"/>
  <c r="H30" i="4"/>
  <c r="H46" i="4"/>
  <c r="H31" i="4"/>
  <c r="H32" i="4"/>
  <c r="H12" i="4"/>
  <c r="H47" i="4"/>
  <c r="H13" i="4"/>
  <c r="H14" i="4"/>
  <c r="H39" i="4"/>
  <c r="H40" i="4"/>
  <c r="H48" i="4"/>
  <c r="H60" i="4"/>
  <c r="H61" i="4"/>
  <c r="H15" i="4"/>
  <c r="H62" i="4"/>
  <c r="H33" i="4"/>
  <c r="H16" i="4"/>
  <c r="H17" i="4"/>
  <c r="H34" i="4"/>
  <c r="H90" i="4"/>
  <c r="H91" i="4"/>
  <c r="H92" i="4"/>
  <c r="H63" i="4"/>
  <c r="H41" i="4"/>
  <c r="H35" i="4"/>
  <c r="H82" i="4"/>
  <c r="H52" i="4"/>
  <c r="H18" i="4"/>
  <c r="H19" i="4"/>
  <c r="H20" i="4"/>
  <c r="H74" i="4"/>
  <c r="H36" i="4"/>
  <c r="H21" i="4"/>
  <c r="H49" i="4"/>
  <c r="H83" i="4"/>
  <c r="H64" i="4"/>
  <c r="H22" i="4"/>
  <c r="H23" i="4"/>
  <c r="H24" i="4"/>
  <c r="H37" i="4"/>
  <c r="H50" i="4"/>
  <c r="H84" i="4"/>
  <c r="H25" i="4"/>
  <c r="H26" i="4"/>
  <c r="H75" i="4"/>
  <c r="H76" i="4"/>
  <c r="H66" i="4"/>
  <c r="H85" i="4"/>
  <c r="H77" i="4"/>
  <c r="H72" i="4"/>
  <c r="H53" i="4"/>
  <c r="H54" i="4"/>
  <c r="H55" i="4"/>
  <c r="H65" i="4"/>
  <c r="H67" i="4"/>
  <c r="H56" i="4"/>
  <c r="H57" i="4"/>
  <c r="H68" i="4"/>
  <c r="H86" i="4"/>
  <c r="H73" i="4"/>
  <c r="H87" i="4"/>
  <c r="H58" i="4"/>
  <c r="H69" i="4"/>
  <c r="H59" i="4"/>
  <c r="H78" i="4"/>
  <c r="H42" i="4"/>
  <c r="H51" i="4"/>
  <c r="H79" i="4"/>
  <c r="H70" i="4"/>
  <c r="H93" i="4"/>
  <c r="H43" i="4"/>
  <c r="H44" i="4"/>
  <c r="H94" i="4"/>
  <c r="H95" i="4"/>
  <c r="H96" i="4"/>
  <c r="H97" i="4"/>
  <c r="H88" i="4"/>
  <c r="H38" i="4"/>
</calcChain>
</file>

<file path=xl/sharedStrings.xml><?xml version="1.0" encoding="utf-8"?>
<sst xmlns="http://schemas.openxmlformats.org/spreadsheetml/2006/main" count="306" uniqueCount="205">
  <si>
    <t>WBAYB81020C998514</t>
  </si>
  <si>
    <t>01CD-Brake Energy Regeneration</t>
  </si>
  <si>
    <t>0229-Dynamic Drive</t>
  </si>
  <si>
    <t>05AT-Driving Assistant Plus</t>
  </si>
  <si>
    <t>0612-BMW Assist</t>
  </si>
  <si>
    <t>0677-HiFi System Professional DSP</t>
  </si>
  <si>
    <t>WBAYB81040C998580</t>
  </si>
  <si>
    <t>S6UHA-TRAFFIC INFORMATION</t>
  </si>
  <si>
    <t>WBAYB81060C998774</t>
  </si>
  <si>
    <t>WBAYB81070C998539</t>
  </si>
  <si>
    <t>WBAYB81080D247847</t>
  </si>
  <si>
    <t>06AK-Connected Drive Services</t>
  </si>
  <si>
    <t>WBAYF61060D384665</t>
  </si>
  <si>
    <t>S5ASA-DRIVING ASSISTANT</t>
  </si>
  <si>
    <t>Vin</t>
  </si>
  <si>
    <t>Totalsumma</t>
  </si>
  <si>
    <t>750dX (EUR)</t>
  </si>
  <si>
    <t>EUR</t>
  </si>
  <si>
    <t>YB81</t>
  </si>
  <si>
    <t>F01 (MUE)</t>
  </si>
  <si>
    <t>LIM</t>
  </si>
  <si>
    <t>LL</t>
  </si>
  <si>
    <t>N57X</t>
  </si>
  <si>
    <t>ALLR</t>
  </si>
  <si>
    <t>AUT</t>
  </si>
  <si>
    <t>BLACK SAPPHIRE METALLIC (475)</t>
  </si>
  <si>
    <t>LEDER DAKOTA/SATTEL-BRAUN HELL (LCD5)</t>
  </si>
  <si>
    <t>2012-07-01 00:00:00.000</t>
  </si>
  <si>
    <t>IMPERIALBLAU BRILLANTEFFEKT METALLI (A89)</t>
  </si>
  <si>
    <t>LEDER DAKOTA/BARRIQUE-ROT (LCDK)</t>
  </si>
  <si>
    <t>2012-11-30 00:00:00.000</t>
  </si>
  <si>
    <t>AZURITSCHWARZ METALLIC (S34)</t>
  </si>
  <si>
    <t>LEDER NAPPA/SCHWARZ (NASW)</t>
  </si>
  <si>
    <t>CARBONSCHWARZ METALLIC (416)</t>
  </si>
  <si>
    <t>2012-08-27 00:00:00.000</t>
  </si>
  <si>
    <t>SOPHISTOGRAU BRILLANTEFFEKT METALLI (A90)</t>
  </si>
  <si>
    <t>LEDER DAKOTA/VENETO-BEIGE (LCDF)</t>
  </si>
  <si>
    <t>2015-03-05 00:00:00.000</t>
  </si>
  <si>
    <t>750LdX (EUR)</t>
  </si>
  <si>
    <t>YF61</t>
  </si>
  <si>
    <t>F02 (MUE)</t>
  </si>
  <si>
    <t>2013-10-22 00:00:00.000</t>
  </si>
  <si>
    <t>Chassinummer</t>
  </si>
  <si>
    <t>Model</t>
  </si>
  <si>
    <t>Utforande</t>
  </si>
  <si>
    <t>Typkod</t>
  </si>
  <si>
    <t>ECode</t>
  </si>
  <si>
    <t>Typ</t>
  </si>
  <si>
    <t>Styrning</t>
  </si>
  <si>
    <t>Dorrar</t>
  </si>
  <si>
    <t>Motor</t>
  </si>
  <si>
    <t>Antrieb</t>
  </si>
  <si>
    <t>Vaxlada</t>
  </si>
  <si>
    <t>Farg</t>
  </si>
  <si>
    <t>Stolar</t>
  </si>
  <si>
    <t>Produktion</t>
  </si>
  <si>
    <t>Ort</t>
  </si>
  <si>
    <t>Marke</t>
  </si>
  <si>
    <t>Regnr</t>
  </si>
  <si>
    <t>Arsmodel</t>
  </si>
  <si>
    <t>Status</t>
  </si>
  <si>
    <t>Matare</t>
  </si>
  <si>
    <t>Antalagare</t>
  </si>
  <si>
    <t>Kopt</t>
  </si>
  <si>
    <t>Sverige</t>
  </si>
  <si>
    <t>Trafik</t>
  </si>
  <si>
    <t>Import</t>
  </si>
  <si>
    <t>Agare</t>
  </si>
  <si>
    <t>VIN</t>
  </si>
  <si>
    <t>dtDatetime</t>
  </si>
  <si>
    <t>Gotvin</t>
  </si>
  <si>
    <t>Annons</t>
  </si>
  <si>
    <t>AnnonsInfo</t>
  </si>
  <si>
    <t>D247847</t>
  </si>
  <si>
    <t>N/A</t>
  </si>
  <si>
    <t>BMW 750D Xdrive</t>
  </si>
  <si>
    <t>MEO552</t>
  </si>
  <si>
    <t>2015/2015</t>
  </si>
  <si>
    <t>I trafik</t>
  </si>
  <si>
    <t>Ja</t>
  </si>
  <si>
    <t>Uppsala. Personen har ägt fordonet i 0 år och 7 månader.</t>
  </si>
  <si>
    <t>2021-05-23 11:09:23.520</t>
  </si>
  <si>
    <t>381 hk</t>
  </si>
  <si>
    <t>Automatisk</t>
  </si>
  <si>
    <t>Mörkgrå</t>
  </si>
  <si>
    <t>C998514</t>
  </si>
  <si>
    <t>AKL03U</t>
  </si>
  <si>
    <t>2013/2013</t>
  </si>
  <si>
    <t>Avställd</t>
  </si>
  <si>
    <t>Fordonet ägs av Great Products Motor i Strängnäs AB från STRÄNGNÄS. Företaget har ägt fordonet i 0 år och 2 månader.</t>
  </si>
  <si>
    <t>2021-05-23 11:08:24.723</t>
  </si>
  <si>
    <t xml:space="preserve">                  2021-03-09              </t>
  </si>
  <si>
    <t>Svart</t>
  </si>
  <si>
    <t>C998539</t>
  </si>
  <si>
    <t>RYW86U</t>
  </si>
  <si>
    <t>2012/2013</t>
  </si>
  <si>
    <t>Fordonet ägs av Great Products Motor i Strängnäs AB från STRÄNGNÄS. Företaget har ägt fordonet i 0 år och 1 månader.</t>
  </si>
  <si>
    <t>2021-05-23 11:09:29.740</t>
  </si>
  <si>
    <t xml:space="preserve">                  2021-03-24              </t>
  </si>
  <si>
    <t>C998774</t>
  </si>
  <si>
    <t>PEW64S</t>
  </si>
  <si>
    <t>Fordonet ägs av Great Products Motor i Strängnäs AB från STRÄNGNÄS. Företaget har ägt fordonet i 0 år och 0 månader.</t>
  </si>
  <si>
    <t>2021-05-23 11:09:00.317</t>
  </si>
  <si>
    <t xml:space="preserve">                  2021-04-28              </t>
  </si>
  <si>
    <t>Mörkblå</t>
  </si>
  <si>
    <t>C998580</t>
  </si>
  <si>
    <t>NULL</t>
  </si>
  <si>
    <t>NBG343</t>
  </si>
  <si>
    <t>Nej</t>
  </si>
  <si>
    <t>Älvsjö. Personen har ägt fordonet i 1 år och 5 månader.</t>
  </si>
  <si>
    <t>2021-05-23 11:06:13.703</t>
  </si>
  <si>
    <t xml:space="preserve">                  2016-12-15              </t>
  </si>
  <si>
    <t>D384665</t>
  </si>
  <si>
    <t>BMW 750Ld xDrive Automatisk, 381hk, 2014</t>
  </si>
  <si>
    <t>SSM048</t>
  </si>
  <si>
    <t>Till en person i Lidingö kommun</t>
  </si>
  <si>
    <t>2020-09-19 00:52:31.190</t>
  </si>
  <si>
    <t>https://www.car.info/sv-se/car-for-sale/bmw-750ld-xdrive-automatic-381ps-2014-at-rego-racing-25168640</t>
  </si>
  <si>
    <t>Utrustning</t>
  </si>
  <si>
    <t>01CA-Selection Cop Relevant Vehicles</t>
  </si>
  <si>
    <t>01CC-Automatic start / stop function</t>
  </si>
  <si>
    <t>0230-EU Specific Additional Equipment</t>
  </si>
  <si>
    <t>0316-Automatic tailgate operation</t>
  </si>
  <si>
    <t>0322 comfort access</t>
  </si>
  <si>
    <t>0323-Soft-Close-Automatic doors</t>
  </si>
  <si>
    <t>0415 rear roller blind</t>
  </si>
  <si>
    <t>0423 velor floor mats</t>
  </si>
  <si>
    <t>0428 warning triangle and first aid kit</t>
  </si>
  <si>
    <t>0456 comfort seat with memory</t>
  </si>
  <si>
    <t>0488 lumbar support driver and front passenger</t>
  </si>
  <si>
    <t>0494 seat heating driver / front passenger</t>
  </si>
  <si>
    <t>04U2 driving experience switch including ECO PRO</t>
  </si>
  <si>
    <t>04UR ambient interior light</t>
  </si>
  <si>
    <t>0508 Park Distance Control (PDC)</t>
  </si>
  <si>
    <t>0548 kilometer speedometer</t>
  </si>
  <si>
    <t>05AC high beam assistant</t>
  </si>
  <si>
    <t>05AE high-speed braking system</t>
  </si>
  <si>
    <t>05AG lane change warning</t>
  </si>
  <si>
    <t>0609 navigation system Professional</t>
  </si>
  <si>
    <t>0610 head-up display</t>
  </si>
  <si>
    <t>0248 steering wheel heating</t>
  </si>
  <si>
    <t>0255 sport leather steering wheel airbag</t>
  </si>
  <si>
    <t>0302 alarm system</t>
  </si>
  <si>
    <t>0358 climate comfort windscreen</t>
  </si>
  <si>
    <t>03AG rear view camera</t>
  </si>
  <si>
    <t>0403 glass roof electric</t>
  </si>
  <si>
    <t>0464 ski bag</t>
  </si>
  <si>
    <t>0496 seat heating in the rear</t>
  </si>
  <si>
    <t>04NB automatic air conditioning with 4-zone control</t>
  </si>
  <si>
    <t>0536 parking heater</t>
  </si>
  <si>
    <t>0430-inside / outside sp. with automatic dimming</t>
  </si>
  <si>
    <t>0441 smoking package</t>
  </si>
  <si>
    <t>04M8-Individual rear reading lights</t>
  </si>
  <si>
    <t>06AB control teleservices</t>
  </si>
  <si>
    <t>06NL connection Bluetooth + USB devices incl.</t>
  </si>
  <si>
    <t>07R7 innovation package</t>
  </si>
  <si>
    <t>0879 on-board literature in German</t>
  </si>
  <si>
    <t>08TH-Speed ​​Limit Info</t>
  </si>
  <si>
    <t>02VB tire pressure display</t>
  </si>
  <si>
    <t>03AC trailer coupling</t>
  </si>
  <si>
    <t>0416-Sun protection blind at the back / side</t>
  </si>
  <si>
    <t>0453-Air-conditioned seats in front</t>
  </si>
  <si>
    <t>0524-Adaptive headlights</t>
  </si>
  <si>
    <t>0552 adaptive LED headlight</t>
  </si>
  <si>
    <t>05DL Surround View</t>
  </si>
  <si>
    <t>0614 Internet preparation</t>
  </si>
  <si>
    <t>0775 headliner, anthracite</t>
  </si>
  <si>
    <t>07RS package Comfort</t>
  </si>
  <si>
    <t>07SP-Navi Professional / Handyvorber. Bluetooth</t>
  </si>
  <si>
    <t>0356 climate comfort laminated glazing</t>
  </si>
  <si>
    <t>04ND instrument panel covered in leather</t>
  </si>
  <si>
    <t>04U1 ceramic application control elements</t>
  </si>
  <si>
    <t>05A1-LED fog lights</t>
  </si>
  <si>
    <t>0601 TV function</t>
  </si>
  <si>
    <t>0676-HiFi speaker system</t>
  </si>
  <si>
    <t>06AC-Intelligent Emergency Call</t>
  </si>
  <si>
    <t>06AE teleservices</t>
  </si>
  <si>
    <t>06AP remote services</t>
  </si>
  <si>
    <t>06AR internet</t>
  </si>
  <si>
    <t>06NF music interface for smartphone</t>
  </si>
  <si>
    <t>06NR apps</t>
  </si>
  <si>
    <t>06NS comfort telephony with exp. Smartphone</t>
  </si>
  <si>
    <t>06WB multifunctional instrument display</t>
  </si>
  <si>
    <t>0319-Integrated universal remote control</t>
  </si>
  <si>
    <t>0454-Air-conditioned seats in the back</t>
  </si>
  <si>
    <t>0455 active seat for driver / front passenger</t>
  </si>
  <si>
    <t>0460 comfort seat in the rear is electrically adjustable</t>
  </si>
  <si>
    <t>04B7-fine wood version Fineline high gloss</t>
  </si>
  <si>
    <t>04CA fine wood design, fine grain ash, anthracite</t>
  </si>
  <si>
    <t>04CB fine wood finish Fineline natural</t>
  </si>
  <si>
    <t>04LA fine wood design, grain ash, anthracite</t>
  </si>
  <si>
    <t>05A3-BMW Night Vision with Dynamic Light</t>
  </si>
  <si>
    <t>0654 DAB tuner</t>
  </si>
  <si>
    <t>06 AM Real Time Traffic Information</t>
  </si>
  <si>
    <t>06AN Concierge Services</t>
  </si>
  <si>
    <t>06F2-Bang &amp; Olufsen High End Surround Sound</t>
  </si>
  <si>
    <t>06UK-Night Vision with person recognition</t>
  </si>
  <si>
    <t>07XP navigation package Connected Drive</t>
  </si>
  <si>
    <t>0850 dummy SALAPA</t>
  </si>
  <si>
    <t>P337A-M SPORTS PACKAGE</t>
  </si>
  <si>
    <t>S4B9A-INT. STRIP ALUMINUM FINISHED</t>
  </si>
  <si>
    <t>S6FKA AUDIO CONTROL IN THE REAR</t>
  </si>
  <si>
    <t>Årsmodell</t>
  </si>
  <si>
    <t>Pris</t>
  </si>
  <si>
    <t>Miltal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</si>
</sst>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Helvetica Neue"/>
      <family val="2"/>
    </font>
    <font>
      <sz val="14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32EC-A828-F14E-A2AB-46ED99539BDE}">
  <dimension ref="A1:S99"/>
  <sheetViews>
    <sheetView tabSelected="1" workbookViewId="0">
      <selection activeCell="B6" sqref="B6:H26"/>
    </sheetView>
  </sheetViews>
  <sheetFormatPr baseColWidth="10" defaultRowHeight="15" x14ac:dyDescent="0.2"/>
  <cols>
    <col min="1" max="1" width="40.83203125" bestFit="1" customWidth="1"/>
    <col min="2" max="2" width="7.6640625" bestFit="1" customWidth="1"/>
    <col min="3" max="3" width="7.1640625" bestFit="1" customWidth="1"/>
    <col min="4" max="4" width="7.5" bestFit="1" customWidth="1"/>
    <col min="5" max="5" width="7.83203125" bestFit="1" customWidth="1"/>
    <col min="6" max="6" width="7.5" bestFit="1" customWidth="1"/>
    <col min="7" max="7" width="7.33203125" bestFit="1" customWidth="1"/>
    <col min="8" max="8" width="10.5" bestFit="1" customWidth="1"/>
    <col min="12" max="12" width="44.5" bestFit="1" customWidth="1"/>
    <col min="18" max="19" width="46" bestFit="1" customWidth="1"/>
  </cols>
  <sheetData>
    <row r="1" spans="1:19" ht="18" x14ac:dyDescent="0.2">
      <c r="B1" t="s">
        <v>76</v>
      </c>
      <c r="C1" t="s">
        <v>86</v>
      </c>
      <c r="D1" t="s">
        <v>100</v>
      </c>
      <c r="E1" t="s">
        <v>94</v>
      </c>
      <c r="F1" t="s">
        <v>107</v>
      </c>
      <c r="G1" t="s">
        <v>114</v>
      </c>
      <c r="K1" s="2"/>
      <c r="L1" s="3"/>
      <c r="M1" s="3"/>
      <c r="Q1" s="2"/>
      <c r="R1" s="3"/>
      <c r="S1" s="3"/>
    </row>
    <row r="2" spans="1:19" ht="18" x14ac:dyDescent="0.2">
      <c r="A2" s="4" t="s">
        <v>202</v>
      </c>
      <c r="B2">
        <v>2015</v>
      </c>
      <c r="C2">
        <v>2013</v>
      </c>
      <c r="D2">
        <v>2013</v>
      </c>
      <c r="E2">
        <v>2013</v>
      </c>
      <c r="F2">
        <v>2013</v>
      </c>
      <c r="G2">
        <v>2014</v>
      </c>
      <c r="K2" s="2"/>
      <c r="L2" s="3"/>
      <c r="M2" s="3"/>
      <c r="Q2" s="2"/>
      <c r="R2" s="3"/>
      <c r="S2" s="3"/>
    </row>
    <row r="3" spans="1:19" ht="18" x14ac:dyDescent="0.2">
      <c r="A3" s="4" t="s">
        <v>204</v>
      </c>
      <c r="B3">
        <v>19250</v>
      </c>
      <c r="C3">
        <v>15000</v>
      </c>
      <c r="D3">
        <v>18000</v>
      </c>
      <c r="E3">
        <v>9500</v>
      </c>
      <c r="F3">
        <v>25500</v>
      </c>
      <c r="G3">
        <v>16500</v>
      </c>
      <c r="K3" s="2"/>
      <c r="L3" s="3"/>
      <c r="M3" s="3"/>
      <c r="Q3" s="2"/>
      <c r="R3" s="3"/>
      <c r="S3" s="3"/>
    </row>
    <row r="4" spans="1:19" ht="18" x14ac:dyDescent="0.2">
      <c r="A4" s="4" t="s">
        <v>203</v>
      </c>
      <c r="B4">
        <v>279000</v>
      </c>
      <c r="C4">
        <v>299900</v>
      </c>
      <c r="D4">
        <v>249900</v>
      </c>
      <c r="E4">
        <v>319000</v>
      </c>
      <c r="F4">
        <v>275000</v>
      </c>
      <c r="G4">
        <v>299000</v>
      </c>
      <c r="K4" s="2"/>
      <c r="L4" s="3"/>
      <c r="M4" s="3"/>
      <c r="Q4" s="2"/>
      <c r="R4" s="3"/>
      <c r="S4" s="3"/>
    </row>
    <row r="5" spans="1:19" ht="18" x14ac:dyDescent="0.2">
      <c r="A5" t="s">
        <v>118</v>
      </c>
      <c r="H5" t="s">
        <v>15</v>
      </c>
      <c r="K5" s="2"/>
      <c r="L5" s="3"/>
      <c r="M5" s="3"/>
      <c r="Q5" s="2"/>
      <c r="R5" s="3"/>
      <c r="S5" s="3"/>
    </row>
    <row r="6" spans="1:19" ht="18" x14ac:dyDescent="0.2">
      <c r="A6" s="5" t="s">
        <v>120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f>SUM(B6:G6)</f>
        <v>6</v>
      </c>
      <c r="K6" s="2"/>
      <c r="L6" s="3"/>
      <c r="M6" s="3"/>
      <c r="Q6" s="2"/>
      <c r="R6" s="3"/>
      <c r="S6" s="3"/>
    </row>
    <row r="7" spans="1:19" ht="18" x14ac:dyDescent="0.2">
      <c r="A7" s="5" t="s">
        <v>1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f>SUM(B7:G7)</f>
        <v>6</v>
      </c>
      <c r="K7" s="2"/>
      <c r="L7" s="3"/>
      <c r="M7" s="3"/>
      <c r="Q7" s="2"/>
      <c r="R7" s="3"/>
      <c r="S7" s="3"/>
    </row>
    <row r="8" spans="1:19" ht="18" x14ac:dyDescent="0.2">
      <c r="A8" s="5" t="s">
        <v>121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f>SUM(B8:G8)</f>
        <v>6</v>
      </c>
      <c r="K8" s="2"/>
      <c r="L8" s="3"/>
      <c r="M8" s="3"/>
      <c r="Q8" s="2"/>
      <c r="R8" s="3"/>
      <c r="S8" s="3"/>
    </row>
    <row r="9" spans="1:19" ht="18" x14ac:dyDescent="0.2">
      <c r="A9" s="5" t="s">
        <v>122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f>SUM(B9:G9)</f>
        <v>6</v>
      </c>
      <c r="K9" s="2"/>
      <c r="L9" s="3"/>
      <c r="M9" s="3"/>
      <c r="Q9" s="2"/>
      <c r="R9" s="3"/>
      <c r="S9" s="3"/>
    </row>
    <row r="10" spans="1:19" ht="18" x14ac:dyDescent="0.2">
      <c r="A10" s="5" t="s">
        <v>123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f>SUM(B10:G10)</f>
        <v>6</v>
      </c>
      <c r="K10" s="2"/>
      <c r="L10" s="3"/>
      <c r="M10" s="3"/>
      <c r="Q10" s="2"/>
      <c r="R10" s="3"/>
      <c r="S10" s="3"/>
    </row>
    <row r="11" spans="1:19" ht="18" x14ac:dyDescent="0.2">
      <c r="A11" s="5" t="s">
        <v>124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f>SUM(B11:G11)</f>
        <v>6</v>
      </c>
      <c r="K11" s="2"/>
      <c r="L11" s="3"/>
      <c r="M11" s="3"/>
      <c r="Q11" s="2"/>
      <c r="R11" s="3"/>
      <c r="S11" s="3"/>
    </row>
    <row r="12" spans="1:19" ht="18" x14ac:dyDescent="0.2">
      <c r="A12" s="5" t="s">
        <v>125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f>SUM(B12:G12)</f>
        <v>6</v>
      </c>
      <c r="K12" s="2"/>
      <c r="L12" s="3"/>
      <c r="M12" s="3"/>
      <c r="Q12" s="2"/>
      <c r="R12" s="3"/>
      <c r="S12" s="3"/>
    </row>
    <row r="13" spans="1:19" ht="18" x14ac:dyDescent="0.2">
      <c r="A13" s="5" t="s">
        <v>126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f>SUM(B13:G13)</f>
        <v>6</v>
      </c>
      <c r="K13" s="2"/>
      <c r="L13" s="3"/>
      <c r="M13" s="3"/>
      <c r="Q13" s="2"/>
      <c r="R13" s="3"/>
      <c r="S13" s="3"/>
    </row>
    <row r="14" spans="1:19" ht="18" x14ac:dyDescent="0.2">
      <c r="A14" s="5" t="s">
        <v>127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f>SUM(B14:G14)</f>
        <v>6</v>
      </c>
      <c r="K14" s="2"/>
      <c r="L14" s="3"/>
      <c r="M14" s="3"/>
      <c r="Q14" s="2"/>
      <c r="R14" s="3"/>
      <c r="S14" s="3"/>
    </row>
    <row r="15" spans="1:19" ht="18" x14ac:dyDescent="0.2">
      <c r="A15" s="5" t="s">
        <v>128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f>SUM(B15:G15)</f>
        <v>6</v>
      </c>
      <c r="K15" s="2"/>
      <c r="L15" s="3"/>
      <c r="M15" s="3"/>
      <c r="Q15" s="2"/>
      <c r="R15" s="3"/>
      <c r="S15" s="3"/>
    </row>
    <row r="16" spans="1:19" ht="18" x14ac:dyDescent="0.2">
      <c r="A16" s="5" t="s">
        <v>129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f>SUM(B16:G16)</f>
        <v>6</v>
      </c>
      <c r="K16" s="2"/>
      <c r="L16" s="3"/>
      <c r="M16" s="3"/>
      <c r="Q16" s="2"/>
      <c r="R16" s="3"/>
      <c r="S16" s="3"/>
    </row>
    <row r="17" spans="1:19" ht="18" x14ac:dyDescent="0.2">
      <c r="A17" s="5" t="s">
        <v>130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f>SUM(B17:G17)</f>
        <v>6</v>
      </c>
      <c r="K17" s="2"/>
      <c r="L17" s="3"/>
      <c r="M17" s="3"/>
      <c r="Q17" s="2"/>
      <c r="R17" s="3"/>
      <c r="S17" s="3"/>
    </row>
    <row r="18" spans="1:19" ht="18" x14ac:dyDescent="0.2">
      <c r="A18" s="5" t="s">
        <v>131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f>SUM(B18:G18)</f>
        <v>6</v>
      </c>
      <c r="K18" s="2"/>
      <c r="L18" s="3"/>
      <c r="M18" s="3"/>
      <c r="Q18" s="2"/>
      <c r="R18" s="3"/>
      <c r="S18" s="3"/>
    </row>
    <row r="19" spans="1:19" ht="18" x14ac:dyDescent="0.2">
      <c r="A19" s="5" t="s">
        <v>132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f>SUM(B19:G19)</f>
        <v>6</v>
      </c>
      <c r="K19" s="2"/>
      <c r="L19" s="3"/>
      <c r="M19" s="3"/>
      <c r="Q19" s="2"/>
      <c r="R19" s="3"/>
      <c r="S19" s="3"/>
    </row>
    <row r="20" spans="1:19" ht="18" x14ac:dyDescent="0.2">
      <c r="A20" s="5" t="s">
        <v>133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f>SUM(B20:G20)</f>
        <v>6</v>
      </c>
      <c r="K20" s="2"/>
      <c r="L20" s="3"/>
      <c r="M20" s="3"/>
      <c r="Q20" s="2"/>
      <c r="R20" s="3"/>
      <c r="S20" s="3"/>
    </row>
    <row r="21" spans="1:19" ht="18" x14ac:dyDescent="0.2">
      <c r="A21" s="5" t="s">
        <v>134</v>
      </c>
      <c r="B21" s="5">
        <v>1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f>SUM(B21:G21)</f>
        <v>6</v>
      </c>
      <c r="K21" s="2"/>
      <c r="L21" s="3"/>
      <c r="M21" s="3"/>
      <c r="Q21" s="2"/>
      <c r="R21" s="3"/>
      <c r="S21" s="3"/>
    </row>
    <row r="22" spans="1:19" ht="18" x14ac:dyDescent="0.2">
      <c r="A22" s="5" t="s">
        <v>135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f>SUM(B22:G22)</f>
        <v>6</v>
      </c>
      <c r="K22" s="2"/>
      <c r="L22" s="3"/>
      <c r="M22" s="3"/>
      <c r="Q22" s="2"/>
      <c r="R22" s="3"/>
      <c r="S22" s="3"/>
    </row>
    <row r="23" spans="1:19" ht="18" x14ac:dyDescent="0.2">
      <c r="A23" s="5" t="s">
        <v>136</v>
      </c>
      <c r="B23" s="5">
        <v>1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f>SUM(B23:G23)</f>
        <v>6</v>
      </c>
      <c r="K23" s="2"/>
      <c r="L23" s="3"/>
      <c r="M23" s="3"/>
      <c r="Q23" s="2"/>
      <c r="R23" s="3"/>
      <c r="S23" s="3"/>
    </row>
    <row r="24" spans="1:19" ht="18" x14ac:dyDescent="0.2">
      <c r="A24" s="5" t="s">
        <v>137</v>
      </c>
      <c r="B24" s="5">
        <v>1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f>SUM(B24:G24)</f>
        <v>6</v>
      </c>
      <c r="K24" s="2"/>
      <c r="L24" s="3"/>
      <c r="M24" s="3"/>
      <c r="Q24" s="2"/>
      <c r="R24" s="3"/>
      <c r="S24" s="3"/>
    </row>
    <row r="25" spans="1:19" ht="18" x14ac:dyDescent="0.2">
      <c r="A25" s="5" t="s">
        <v>138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f>SUM(B25:G25)</f>
        <v>6</v>
      </c>
      <c r="K25" s="2"/>
      <c r="L25" s="3"/>
      <c r="M25" s="3"/>
      <c r="Q25" s="2"/>
      <c r="R25" s="3"/>
      <c r="S25" s="3"/>
    </row>
    <row r="26" spans="1:19" ht="18" x14ac:dyDescent="0.2">
      <c r="A26" s="5" t="s">
        <v>139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f>SUM(B26:G26)</f>
        <v>6</v>
      </c>
      <c r="K26" s="2"/>
      <c r="L26" s="3"/>
      <c r="M26" s="3"/>
      <c r="Q26" s="2"/>
      <c r="R26" s="3"/>
      <c r="S26" s="3"/>
    </row>
    <row r="27" spans="1:19" ht="18" x14ac:dyDescent="0.2">
      <c r="A27" t="s">
        <v>140</v>
      </c>
      <c r="B27">
        <v>1</v>
      </c>
      <c r="C27">
        <v>1</v>
      </c>
      <c r="E27">
        <v>1</v>
      </c>
      <c r="F27">
        <v>1</v>
      </c>
      <c r="G27">
        <v>1</v>
      </c>
      <c r="H27">
        <f>SUM(B27:G27)</f>
        <v>5</v>
      </c>
      <c r="K27" s="2"/>
      <c r="L27" s="3"/>
      <c r="M27" s="3"/>
      <c r="Q27" s="2"/>
      <c r="R27" s="3"/>
      <c r="S27" s="3"/>
    </row>
    <row r="28" spans="1:19" ht="18" x14ac:dyDescent="0.2">
      <c r="A28" t="s">
        <v>141</v>
      </c>
      <c r="B28">
        <v>1</v>
      </c>
      <c r="C28">
        <v>1</v>
      </c>
      <c r="D28">
        <v>1</v>
      </c>
      <c r="F28">
        <v>1</v>
      </c>
      <c r="G28">
        <v>1</v>
      </c>
      <c r="H28">
        <f>SUM(B28:G28)</f>
        <v>5</v>
      </c>
      <c r="K28" s="2"/>
      <c r="L28" s="3"/>
      <c r="M28" s="3"/>
      <c r="Q28" s="2"/>
      <c r="R28" s="3"/>
      <c r="S28" s="3"/>
    </row>
    <row r="29" spans="1:19" ht="18" x14ac:dyDescent="0.2">
      <c r="A29" t="s">
        <v>142</v>
      </c>
      <c r="B29">
        <v>1</v>
      </c>
      <c r="C29">
        <v>1</v>
      </c>
      <c r="E29">
        <v>1</v>
      </c>
      <c r="F29">
        <v>1</v>
      </c>
      <c r="G29">
        <v>1</v>
      </c>
      <c r="H29">
        <f>SUM(B29:G29)</f>
        <v>5</v>
      </c>
      <c r="K29" s="2"/>
      <c r="L29" s="3"/>
      <c r="M29" s="3"/>
      <c r="Q29" s="2"/>
      <c r="R29" s="3"/>
      <c r="S29" s="3"/>
    </row>
    <row r="30" spans="1:19" ht="18" x14ac:dyDescent="0.2">
      <c r="A30" t="s">
        <v>143</v>
      </c>
      <c r="B30">
        <v>1</v>
      </c>
      <c r="C30">
        <v>1</v>
      </c>
      <c r="D30">
        <v>1</v>
      </c>
      <c r="E30">
        <v>1</v>
      </c>
      <c r="F30">
        <v>1</v>
      </c>
      <c r="H30">
        <f>SUM(B30:G30)</f>
        <v>5</v>
      </c>
      <c r="K30" s="2"/>
      <c r="L30" s="3"/>
      <c r="M30" s="3"/>
      <c r="Q30" s="2"/>
      <c r="R30" s="3"/>
      <c r="S30" s="3"/>
    </row>
    <row r="31" spans="1:19" ht="18" x14ac:dyDescent="0.2">
      <c r="A31" t="s">
        <v>144</v>
      </c>
      <c r="B31">
        <v>1</v>
      </c>
      <c r="C31">
        <v>1</v>
      </c>
      <c r="E31">
        <v>1</v>
      </c>
      <c r="F31">
        <v>1</v>
      </c>
      <c r="G31">
        <v>1</v>
      </c>
      <c r="H31">
        <f>SUM(B31:G31)</f>
        <v>5</v>
      </c>
      <c r="K31" s="2"/>
      <c r="L31" s="3"/>
      <c r="M31" s="3"/>
      <c r="Q31" s="2"/>
      <c r="R31" s="3"/>
      <c r="S31" s="3"/>
    </row>
    <row r="32" spans="1:19" ht="18" x14ac:dyDescent="0.2">
      <c r="A32" t="s">
        <v>145</v>
      </c>
      <c r="B32">
        <v>1</v>
      </c>
      <c r="C32">
        <v>1</v>
      </c>
      <c r="E32">
        <v>1</v>
      </c>
      <c r="F32">
        <v>1</v>
      </c>
      <c r="G32">
        <v>1</v>
      </c>
      <c r="H32">
        <f>SUM(B32:G32)</f>
        <v>5</v>
      </c>
      <c r="K32" s="2"/>
      <c r="L32" s="3"/>
      <c r="M32" s="3"/>
      <c r="Q32" s="2"/>
      <c r="R32" s="3"/>
      <c r="S32" s="3"/>
    </row>
    <row r="33" spans="1:19" ht="18" x14ac:dyDescent="0.2">
      <c r="A33" t="s">
        <v>146</v>
      </c>
      <c r="B33">
        <v>1</v>
      </c>
      <c r="C33">
        <v>1</v>
      </c>
      <c r="E33">
        <v>1</v>
      </c>
      <c r="F33">
        <v>1</v>
      </c>
      <c r="G33">
        <v>1</v>
      </c>
      <c r="H33">
        <f>SUM(B33:G33)</f>
        <v>5</v>
      </c>
      <c r="K33" s="2"/>
      <c r="L33" s="3"/>
      <c r="M33" s="3"/>
      <c r="Q33" s="2"/>
      <c r="R33" s="3"/>
      <c r="S33" s="3"/>
    </row>
    <row r="34" spans="1:19" ht="18" x14ac:dyDescent="0.2">
      <c r="A34" t="s">
        <v>147</v>
      </c>
      <c r="B34">
        <v>1</v>
      </c>
      <c r="C34">
        <v>1</v>
      </c>
      <c r="E34">
        <v>1</v>
      </c>
      <c r="F34">
        <v>1</v>
      </c>
      <c r="G34">
        <v>1</v>
      </c>
      <c r="H34">
        <f>SUM(B34:G34)</f>
        <v>5</v>
      </c>
      <c r="K34" s="2"/>
      <c r="L34" s="3"/>
      <c r="M34" s="3"/>
      <c r="Q34" s="2"/>
      <c r="R34" s="3"/>
      <c r="S34" s="3"/>
    </row>
    <row r="35" spans="1:19" ht="18" x14ac:dyDescent="0.2">
      <c r="A35" t="s">
        <v>148</v>
      </c>
      <c r="B35">
        <v>1</v>
      </c>
      <c r="C35">
        <v>1</v>
      </c>
      <c r="E35">
        <v>1</v>
      </c>
      <c r="F35">
        <v>1</v>
      </c>
      <c r="G35">
        <v>1</v>
      </c>
      <c r="H35">
        <f>SUM(B35:G35)</f>
        <v>5</v>
      </c>
      <c r="K35" s="2"/>
      <c r="L35" s="3"/>
      <c r="M35" s="3"/>
      <c r="Q35" s="2"/>
      <c r="R35" s="3"/>
      <c r="S35" s="3"/>
    </row>
    <row r="36" spans="1:19" ht="18" x14ac:dyDescent="0.2">
      <c r="A36" t="s">
        <v>149</v>
      </c>
      <c r="B36">
        <v>1</v>
      </c>
      <c r="C36">
        <v>1</v>
      </c>
      <c r="D36">
        <v>1</v>
      </c>
      <c r="E36">
        <v>1</v>
      </c>
      <c r="G36">
        <v>1</v>
      </c>
      <c r="H36">
        <f>SUM(B36:G36)</f>
        <v>5</v>
      </c>
      <c r="K36" s="2"/>
      <c r="L36" s="3"/>
      <c r="M36" s="3"/>
      <c r="Q36" s="2"/>
      <c r="R36" s="3"/>
      <c r="S36" s="3"/>
    </row>
    <row r="37" spans="1:19" ht="18" x14ac:dyDescent="0.2">
      <c r="A37" t="s">
        <v>3</v>
      </c>
      <c r="B37">
        <v>1</v>
      </c>
      <c r="C37">
        <v>1</v>
      </c>
      <c r="D37">
        <v>1</v>
      </c>
      <c r="E37">
        <v>1</v>
      </c>
      <c r="F37">
        <v>1</v>
      </c>
      <c r="H37">
        <f>SUM(B37:G37)</f>
        <v>5</v>
      </c>
      <c r="K37" s="2"/>
      <c r="L37" s="3"/>
      <c r="M37" s="3"/>
      <c r="Q37" s="2"/>
      <c r="R37" s="3"/>
      <c r="S37" s="3"/>
    </row>
    <row r="38" spans="1:19" ht="18" x14ac:dyDescent="0.2">
      <c r="A38" t="s">
        <v>119</v>
      </c>
      <c r="B38">
        <v>1</v>
      </c>
      <c r="C38">
        <v>1</v>
      </c>
      <c r="D38">
        <v>1</v>
      </c>
      <c r="E38">
        <v>1</v>
      </c>
      <c r="H38">
        <f>SUM(B38:G38)</f>
        <v>4</v>
      </c>
      <c r="K38" s="2"/>
      <c r="L38" s="3"/>
      <c r="M38" s="3"/>
      <c r="Q38" s="2"/>
      <c r="R38" s="3"/>
      <c r="S38" s="3"/>
    </row>
    <row r="39" spans="1:19" ht="18" x14ac:dyDescent="0.2">
      <c r="A39" t="s">
        <v>150</v>
      </c>
      <c r="B39">
        <v>1</v>
      </c>
      <c r="C39">
        <v>1</v>
      </c>
      <c r="D39">
        <v>1</v>
      </c>
      <c r="E39">
        <v>1</v>
      </c>
      <c r="H39">
        <f>SUM(B39:G39)</f>
        <v>4</v>
      </c>
      <c r="K39" s="2"/>
      <c r="L39" s="3"/>
      <c r="M39" s="3"/>
      <c r="Q39" s="2"/>
      <c r="R39" s="3"/>
      <c r="S39" s="3"/>
    </row>
    <row r="40" spans="1:19" ht="18" x14ac:dyDescent="0.2">
      <c r="A40" t="s">
        <v>151</v>
      </c>
      <c r="B40">
        <v>1</v>
      </c>
      <c r="C40">
        <v>1</v>
      </c>
      <c r="F40">
        <v>1</v>
      </c>
      <c r="G40">
        <v>1</v>
      </c>
      <c r="H40">
        <f>SUM(B40:G40)</f>
        <v>4</v>
      </c>
      <c r="K40" s="2"/>
      <c r="L40" s="3"/>
      <c r="M40" s="3"/>
      <c r="Q40" s="2"/>
      <c r="R40" s="3"/>
      <c r="S40" s="3"/>
    </row>
    <row r="41" spans="1:19" ht="18" x14ac:dyDescent="0.2">
      <c r="A41" t="s">
        <v>152</v>
      </c>
      <c r="B41">
        <v>1</v>
      </c>
      <c r="C41">
        <v>1</v>
      </c>
      <c r="E41">
        <v>1</v>
      </c>
      <c r="G41">
        <v>1</v>
      </c>
      <c r="H41">
        <f>SUM(B41:G41)</f>
        <v>4</v>
      </c>
      <c r="K41" s="2"/>
      <c r="L41" s="3"/>
      <c r="M41" s="3"/>
      <c r="Q41" s="2"/>
      <c r="R41" s="3"/>
      <c r="S41" s="3"/>
    </row>
    <row r="42" spans="1:19" ht="18" x14ac:dyDescent="0.2">
      <c r="A42" t="s">
        <v>155</v>
      </c>
      <c r="B42">
        <v>1</v>
      </c>
      <c r="C42">
        <v>1</v>
      </c>
      <c r="D42">
        <v>1</v>
      </c>
      <c r="E42">
        <v>1</v>
      </c>
      <c r="H42">
        <f>SUM(B42:G42)</f>
        <v>4</v>
      </c>
      <c r="K42" s="2"/>
      <c r="L42" s="3"/>
      <c r="M42" s="3"/>
      <c r="Q42" s="2"/>
      <c r="R42" s="3"/>
      <c r="S42" s="3"/>
    </row>
    <row r="43" spans="1:19" ht="18" x14ac:dyDescent="0.2">
      <c r="A43" t="s">
        <v>156</v>
      </c>
      <c r="B43">
        <v>1</v>
      </c>
      <c r="C43">
        <v>1</v>
      </c>
      <c r="D43">
        <v>1</v>
      </c>
      <c r="E43">
        <v>1</v>
      </c>
      <c r="H43">
        <f>SUM(B43:G43)</f>
        <v>4</v>
      </c>
      <c r="K43" s="2"/>
      <c r="L43" s="3"/>
      <c r="M43" s="3"/>
      <c r="Q43" s="2"/>
      <c r="R43" s="3"/>
      <c r="S43" s="3"/>
    </row>
    <row r="44" spans="1:19" ht="18" x14ac:dyDescent="0.2">
      <c r="A44" t="s">
        <v>157</v>
      </c>
      <c r="B44">
        <v>1</v>
      </c>
      <c r="C44">
        <v>1</v>
      </c>
      <c r="E44">
        <v>1</v>
      </c>
      <c r="G44">
        <v>1</v>
      </c>
      <c r="H44">
        <f>SUM(B44:G44)</f>
        <v>4</v>
      </c>
      <c r="K44" s="2"/>
      <c r="L44" s="3"/>
      <c r="M44" s="3"/>
      <c r="Q44" s="2"/>
      <c r="R44" s="3"/>
      <c r="S44" s="3"/>
    </row>
    <row r="45" spans="1:19" ht="18" x14ac:dyDescent="0.2">
      <c r="A45" t="s">
        <v>158</v>
      </c>
      <c r="B45">
        <v>1</v>
      </c>
      <c r="F45">
        <v>1</v>
      </c>
      <c r="G45">
        <v>1</v>
      </c>
      <c r="H45">
        <f>SUM(B45:G45)</f>
        <v>3</v>
      </c>
      <c r="K45" s="2"/>
      <c r="L45" s="3"/>
      <c r="M45" s="3"/>
      <c r="Q45" s="2"/>
      <c r="R45" s="3"/>
      <c r="S45" s="3"/>
    </row>
    <row r="46" spans="1:19" ht="18" x14ac:dyDescent="0.2">
      <c r="A46" t="s">
        <v>159</v>
      </c>
      <c r="B46">
        <v>1</v>
      </c>
      <c r="F46">
        <v>1</v>
      </c>
      <c r="G46">
        <v>1</v>
      </c>
      <c r="H46">
        <f>SUM(B46:G46)</f>
        <v>3</v>
      </c>
      <c r="K46" s="2"/>
      <c r="L46" s="3"/>
      <c r="M46" s="3"/>
      <c r="Q46" s="2"/>
      <c r="R46" s="3"/>
      <c r="S46" s="3"/>
    </row>
    <row r="47" spans="1:19" ht="18" x14ac:dyDescent="0.2">
      <c r="A47" t="s">
        <v>160</v>
      </c>
      <c r="B47">
        <v>1</v>
      </c>
      <c r="C47">
        <v>1</v>
      </c>
      <c r="E47">
        <v>1</v>
      </c>
      <c r="H47">
        <f>SUM(B47:G47)</f>
        <v>3</v>
      </c>
      <c r="K47" s="2"/>
      <c r="L47" s="3"/>
      <c r="M47" s="3"/>
      <c r="Q47" s="2"/>
      <c r="R47" s="3"/>
      <c r="S47" s="3"/>
    </row>
    <row r="48" spans="1:19" ht="18" x14ac:dyDescent="0.2">
      <c r="A48" t="s">
        <v>161</v>
      </c>
      <c r="B48">
        <v>1</v>
      </c>
      <c r="C48">
        <v>1</v>
      </c>
      <c r="E48">
        <v>1</v>
      </c>
      <c r="H48">
        <f>SUM(B48:G48)</f>
        <v>3</v>
      </c>
      <c r="K48" s="2"/>
      <c r="L48" s="3"/>
      <c r="M48" s="3"/>
      <c r="Q48" s="2"/>
      <c r="R48" s="3"/>
      <c r="S48" s="3"/>
    </row>
    <row r="49" spans="1:19" ht="18" x14ac:dyDescent="0.2">
      <c r="A49" t="s">
        <v>163</v>
      </c>
      <c r="B49">
        <v>1</v>
      </c>
      <c r="C49">
        <v>1</v>
      </c>
      <c r="F49">
        <v>1</v>
      </c>
      <c r="H49">
        <f>SUM(B49:G49)</f>
        <v>3</v>
      </c>
      <c r="K49" s="2"/>
      <c r="L49" s="3"/>
      <c r="M49" s="3"/>
      <c r="Q49" s="2"/>
      <c r="R49" s="3"/>
      <c r="S49" s="3"/>
    </row>
    <row r="50" spans="1:19" ht="18" x14ac:dyDescent="0.2">
      <c r="A50" t="s">
        <v>164</v>
      </c>
      <c r="B50">
        <v>1</v>
      </c>
      <c r="E50">
        <v>1</v>
      </c>
      <c r="G50">
        <v>1</v>
      </c>
      <c r="H50">
        <f>SUM(B50:G50)</f>
        <v>3</v>
      </c>
      <c r="K50" s="2"/>
      <c r="L50" s="3"/>
      <c r="M50" s="3"/>
      <c r="Q50" s="2"/>
      <c r="R50" s="3"/>
      <c r="S50" s="3"/>
    </row>
    <row r="51" spans="1:19" ht="18" x14ac:dyDescent="0.2">
      <c r="A51" t="s">
        <v>167</v>
      </c>
      <c r="B51">
        <v>1</v>
      </c>
      <c r="C51">
        <v>1</v>
      </c>
      <c r="E51">
        <v>1</v>
      </c>
      <c r="H51">
        <f>SUM(B51:G51)</f>
        <v>3</v>
      </c>
      <c r="K51" s="2"/>
      <c r="L51" s="3"/>
      <c r="M51" s="3"/>
      <c r="Q51" s="2"/>
      <c r="R51" s="3"/>
      <c r="S51" s="3"/>
    </row>
    <row r="52" spans="1:19" ht="18" x14ac:dyDescent="0.2">
      <c r="A52" t="s">
        <v>171</v>
      </c>
      <c r="B52">
        <v>1</v>
      </c>
      <c r="C52">
        <v>1</v>
      </c>
      <c r="H52">
        <f>SUM(B52:G52)</f>
        <v>2</v>
      </c>
      <c r="K52" s="2"/>
      <c r="L52" s="3"/>
      <c r="M52" s="3"/>
      <c r="Q52" s="2"/>
      <c r="R52" s="3"/>
      <c r="S52" s="3"/>
    </row>
    <row r="53" spans="1:19" ht="18" x14ac:dyDescent="0.2">
      <c r="A53" t="s">
        <v>175</v>
      </c>
      <c r="B53">
        <v>1</v>
      </c>
      <c r="G53">
        <v>1</v>
      </c>
      <c r="H53">
        <f>SUM(B53:G53)</f>
        <v>2</v>
      </c>
      <c r="K53" s="2"/>
      <c r="L53" s="3"/>
      <c r="M53" s="3"/>
      <c r="Q53" s="2"/>
      <c r="R53" s="3"/>
      <c r="S53" s="3"/>
    </row>
    <row r="54" spans="1:19" ht="18" x14ac:dyDescent="0.2">
      <c r="A54" t="s">
        <v>176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f>SUM(B54:G54)</f>
        <v>6</v>
      </c>
      <c r="K54" s="2"/>
      <c r="L54" s="3"/>
      <c r="M54" s="3"/>
      <c r="Q54" s="2"/>
      <c r="R54" s="3"/>
      <c r="S54" s="3"/>
    </row>
    <row r="55" spans="1:19" ht="18" x14ac:dyDescent="0.2">
      <c r="A55" t="s">
        <v>11</v>
      </c>
      <c r="B55">
        <v>1</v>
      </c>
      <c r="G55">
        <v>1</v>
      </c>
      <c r="H55">
        <f>SUM(B55:G55)</f>
        <v>2</v>
      </c>
      <c r="K55" s="2"/>
      <c r="L55" s="3"/>
      <c r="M55" s="3"/>
      <c r="Q55" s="2"/>
      <c r="R55" s="3"/>
      <c r="S55" s="3"/>
    </row>
    <row r="56" spans="1:19" ht="18" x14ac:dyDescent="0.2">
      <c r="A56" t="s">
        <v>177</v>
      </c>
      <c r="B56">
        <v>1</v>
      </c>
      <c r="G56">
        <v>1</v>
      </c>
      <c r="H56">
        <f>SUM(B56:G56)</f>
        <v>2</v>
      </c>
      <c r="K56" s="2"/>
      <c r="L56" s="3"/>
      <c r="M56" s="3"/>
      <c r="Q56" s="2"/>
      <c r="R56" s="3"/>
      <c r="S56" s="3"/>
    </row>
    <row r="57" spans="1:19" ht="18" x14ac:dyDescent="0.2">
      <c r="A57" t="s">
        <v>178</v>
      </c>
      <c r="B57">
        <v>1</v>
      </c>
      <c r="G57">
        <v>1</v>
      </c>
      <c r="H57">
        <f>SUM(B57:G57)</f>
        <v>2</v>
      </c>
      <c r="K57" s="2"/>
      <c r="L57" s="3"/>
      <c r="M57" s="3"/>
      <c r="Q57" s="2"/>
      <c r="R57" s="3"/>
      <c r="S57" s="3"/>
    </row>
    <row r="58" spans="1:19" ht="18" x14ac:dyDescent="0.2">
      <c r="A58" t="s">
        <v>181</v>
      </c>
      <c r="B58">
        <v>1</v>
      </c>
      <c r="G58">
        <v>1</v>
      </c>
      <c r="H58">
        <f>SUM(B58:G58)</f>
        <v>2</v>
      </c>
      <c r="K58" s="2"/>
      <c r="L58" s="3"/>
      <c r="M58" s="3"/>
      <c r="Q58" s="2"/>
      <c r="R58" s="3"/>
      <c r="S58" s="3"/>
    </row>
    <row r="59" spans="1:19" ht="18" x14ac:dyDescent="0.2">
      <c r="A59" t="s">
        <v>182</v>
      </c>
      <c r="B59">
        <v>1</v>
      </c>
      <c r="F59">
        <v>1</v>
      </c>
      <c r="H59">
        <f>SUM(B59:G59)</f>
        <v>2</v>
      </c>
      <c r="K59" s="2"/>
      <c r="L59" s="3"/>
      <c r="M59" s="3"/>
      <c r="Q59" s="2"/>
      <c r="R59" s="3"/>
      <c r="S59" s="3"/>
    </row>
    <row r="60" spans="1:19" ht="18" x14ac:dyDescent="0.2">
      <c r="A60" t="s">
        <v>184</v>
      </c>
      <c r="B60">
        <v>1</v>
      </c>
      <c r="H60">
        <f>SUM(B60:G60)</f>
        <v>1</v>
      </c>
      <c r="K60" s="2"/>
      <c r="L60" s="3"/>
      <c r="M60" s="3"/>
      <c r="Q60" s="2"/>
      <c r="R60" s="3"/>
      <c r="S60" s="3"/>
    </row>
    <row r="61" spans="1:19" ht="18" x14ac:dyDescent="0.2">
      <c r="A61" t="s">
        <v>185</v>
      </c>
      <c r="B61">
        <v>1</v>
      </c>
      <c r="H61">
        <f>SUM(B61:G61)</f>
        <v>1</v>
      </c>
      <c r="K61" s="2"/>
      <c r="L61" s="3"/>
      <c r="M61" s="3"/>
      <c r="Q61" s="2"/>
      <c r="R61" s="3"/>
      <c r="S61" s="3"/>
    </row>
    <row r="62" spans="1:19" ht="18" x14ac:dyDescent="0.2">
      <c r="A62" t="s">
        <v>186</v>
      </c>
      <c r="B62">
        <v>1</v>
      </c>
      <c r="H62">
        <f>SUM(B62:G62)</f>
        <v>1</v>
      </c>
      <c r="K62" s="2"/>
      <c r="L62" s="3"/>
      <c r="M62" s="3"/>
      <c r="Q62" s="2"/>
      <c r="R62" s="3"/>
      <c r="S62" s="3"/>
    </row>
    <row r="63" spans="1:19" ht="18" x14ac:dyDescent="0.2">
      <c r="A63" t="s">
        <v>190</v>
      </c>
      <c r="B63">
        <v>1</v>
      </c>
      <c r="H63">
        <f>SUM(B63:G63)</f>
        <v>1</v>
      </c>
      <c r="K63" s="2"/>
      <c r="L63" s="3"/>
      <c r="M63" s="3"/>
      <c r="Q63" s="2"/>
      <c r="R63" s="3"/>
      <c r="S63" s="3"/>
    </row>
    <row r="64" spans="1:19" ht="18" x14ac:dyDescent="0.2">
      <c r="A64" t="s">
        <v>191</v>
      </c>
      <c r="B64">
        <v>1</v>
      </c>
      <c r="H64">
        <f>SUM(B64:G64)</f>
        <v>1</v>
      </c>
      <c r="K64" s="2"/>
      <c r="L64" s="3"/>
      <c r="M64" s="3"/>
      <c r="Q64" s="2"/>
      <c r="R64" s="3"/>
      <c r="S64" s="3"/>
    </row>
    <row r="65" spans="1:19" ht="18" x14ac:dyDescent="0.2">
      <c r="A65" t="s">
        <v>193</v>
      </c>
      <c r="B65">
        <v>1</v>
      </c>
      <c r="H65">
        <f>SUM(B65:G65)</f>
        <v>1</v>
      </c>
      <c r="K65" s="2"/>
      <c r="L65" s="3"/>
      <c r="M65" s="3"/>
      <c r="Q65" s="2"/>
      <c r="R65" s="3"/>
      <c r="S65" s="3"/>
    </row>
    <row r="66" spans="1:19" ht="18" x14ac:dyDescent="0.2">
      <c r="A66" t="s">
        <v>192</v>
      </c>
      <c r="B66">
        <v>1</v>
      </c>
      <c r="H66">
        <f>SUM(B66:G66)</f>
        <v>1</v>
      </c>
      <c r="K66" s="2"/>
      <c r="L66" s="3"/>
      <c r="M66" s="3"/>
      <c r="Q66" s="2"/>
      <c r="R66" s="3"/>
      <c r="S66" s="3"/>
    </row>
    <row r="67" spans="1:19" ht="18" x14ac:dyDescent="0.2">
      <c r="A67" t="s">
        <v>194</v>
      </c>
      <c r="B67">
        <v>1</v>
      </c>
      <c r="H67">
        <f>SUM(B67:G67)</f>
        <v>1</v>
      </c>
      <c r="K67" s="2"/>
      <c r="L67" s="3"/>
      <c r="M67" s="3"/>
      <c r="Q67" s="2"/>
      <c r="R67" s="3"/>
      <c r="S67" s="3"/>
    </row>
    <row r="68" spans="1:19" ht="18" x14ac:dyDescent="0.2">
      <c r="A68" t="s">
        <v>195</v>
      </c>
      <c r="B68">
        <v>1</v>
      </c>
      <c r="H68">
        <f>SUM(B68:G68)</f>
        <v>1</v>
      </c>
      <c r="K68" s="2"/>
      <c r="L68" s="3"/>
      <c r="M68" s="3"/>
      <c r="Q68" s="2"/>
      <c r="R68" s="3"/>
      <c r="S68" s="3"/>
    </row>
    <row r="69" spans="1:19" ht="18" x14ac:dyDescent="0.2">
      <c r="A69" t="s">
        <v>196</v>
      </c>
      <c r="B69">
        <v>1</v>
      </c>
      <c r="H69">
        <f>SUM(B69:G69)</f>
        <v>1</v>
      </c>
      <c r="K69" s="2"/>
      <c r="L69" s="3"/>
      <c r="M69" s="3"/>
      <c r="Q69" s="2"/>
      <c r="R69" s="3"/>
      <c r="S69" s="3"/>
    </row>
    <row r="70" spans="1:19" ht="18" x14ac:dyDescent="0.2">
      <c r="A70" t="s">
        <v>197</v>
      </c>
      <c r="B70">
        <v>1</v>
      </c>
      <c r="H70">
        <f>SUM(B70:G70)</f>
        <v>1</v>
      </c>
      <c r="K70" s="2"/>
      <c r="L70" s="3"/>
      <c r="M70" s="3"/>
      <c r="Q70" s="2"/>
      <c r="R70" s="3"/>
      <c r="S70" s="3"/>
    </row>
    <row r="71" spans="1:19" ht="18" x14ac:dyDescent="0.2">
      <c r="K71" s="2"/>
      <c r="L71" s="3"/>
      <c r="M71" s="3"/>
      <c r="Q71" s="2"/>
      <c r="R71" s="3"/>
      <c r="S71" s="3"/>
    </row>
    <row r="72" spans="1:19" ht="18" x14ac:dyDescent="0.2">
      <c r="A72" t="s">
        <v>153</v>
      </c>
      <c r="C72">
        <v>1</v>
      </c>
      <c r="D72">
        <v>1</v>
      </c>
      <c r="E72">
        <v>1</v>
      </c>
      <c r="F72">
        <v>1</v>
      </c>
      <c r="H72">
        <f>SUM(B72:G72)</f>
        <v>4</v>
      </c>
      <c r="K72" s="2"/>
      <c r="L72" s="3"/>
      <c r="M72" s="3"/>
      <c r="Q72" s="2"/>
      <c r="R72" s="3"/>
      <c r="S72" s="3"/>
    </row>
    <row r="73" spans="1:19" ht="18" x14ac:dyDescent="0.2">
      <c r="A73" t="s">
        <v>154</v>
      </c>
      <c r="C73">
        <v>1</v>
      </c>
      <c r="D73">
        <v>1</v>
      </c>
      <c r="E73">
        <v>1</v>
      </c>
      <c r="F73">
        <v>1</v>
      </c>
      <c r="H73">
        <f>SUM(B73:G73)</f>
        <v>4</v>
      </c>
      <c r="K73" s="2"/>
      <c r="L73" s="3"/>
      <c r="M73" s="3"/>
      <c r="Q73" s="2"/>
      <c r="R73" s="3"/>
      <c r="S73" s="3"/>
    </row>
    <row r="74" spans="1:19" ht="18" x14ac:dyDescent="0.2">
      <c r="A74" t="s">
        <v>162</v>
      </c>
      <c r="D74">
        <v>1</v>
      </c>
      <c r="E74">
        <v>1</v>
      </c>
      <c r="G74">
        <v>1</v>
      </c>
      <c r="H74">
        <f>SUM(B74:G74)</f>
        <v>3</v>
      </c>
      <c r="K74" s="2"/>
      <c r="L74" s="3"/>
      <c r="M74" s="3"/>
      <c r="Q74" s="2"/>
      <c r="R74" s="3"/>
      <c r="S74" s="3"/>
    </row>
    <row r="75" spans="1:19" ht="18" x14ac:dyDescent="0.2">
      <c r="A75" t="s">
        <v>4</v>
      </c>
      <c r="C75">
        <v>1</v>
      </c>
      <c r="D75">
        <v>1</v>
      </c>
      <c r="E75">
        <v>1</v>
      </c>
      <c r="H75">
        <f>SUM(B75:G75)</f>
        <v>3</v>
      </c>
      <c r="K75" s="2"/>
      <c r="L75" s="3"/>
      <c r="M75" s="3"/>
      <c r="Q75" s="2"/>
      <c r="R75" s="3"/>
      <c r="S75" s="3"/>
    </row>
    <row r="76" spans="1:19" ht="18" x14ac:dyDescent="0.2">
      <c r="A76" t="s">
        <v>165</v>
      </c>
      <c r="C76">
        <v>1</v>
      </c>
      <c r="D76">
        <v>1</v>
      </c>
      <c r="E76">
        <v>1</v>
      </c>
      <c r="H76">
        <f>SUM(B76:G76)</f>
        <v>3</v>
      </c>
      <c r="K76" s="2"/>
      <c r="L76" s="3"/>
      <c r="M76" s="3"/>
      <c r="Q76" s="2"/>
      <c r="R76" s="3"/>
      <c r="S76" s="3"/>
    </row>
    <row r="77" spans="1:19" ht="18" x14ac:dyDescent="0.2">
      <c r="A77" t="s">
        <v>5</v>
      </c>
      <c r="C77">
        <v>1</v>
      </c>
      <c r="E77">
        <v>1</v>
      </c>
      <c r="F77">
        <v>1</v>
      </c>
      <c r="H77">
        <f>SUM(B77:G77)</f>
        <v>3</v>
      </c>
      <c r="K77" s="2"/>
      <c r="L77" s="3"/>
      <c r="M77" s="3"/>
      <c r="Q77" s="2"/>
      <c r="R77" s="3"/>
      <c r="S77" s="3"/>
    </row>
    <row r="78" spans="1:19" ht="18" x14ac:dyDescent="0.2">
      <c r="A78" t="s">
        <v>166</v>
      </c>
      <c r="D78">
        <v>1</v>
      </c>
      <c r="E78">
        <v>1</v>
      </c>
      <c r="F78">
        <v>1</v>
      </c>
      <c r="H78">
        <f>SUM(B78:G78)</f>
        <v>3</v>
      </c>
      <c r="K78" s="2"/>
      <c r="L78" s="3"/>
      <c r="M78" s="3"/>
      <c r="Q78" s="2"/>
      <c r="R78" s="3"/>
      <c r="S78" s="3"/>
    </row>
    <row r="79" spans="1:19" ht="18" x14ac:dyDescent="0.2">
      <c r="A79" t="s">
        <v>168</v>
      </c>
      <c r="C79">
        <v>1</v>
      </c>
      <c r="D79">
        <v>1</v>
      </c>
      <c r="E79">
        <v>1</v>
      </c>
      <c r="H79">
        <f>SUM(B79:G79)</f>
        <v>3</v>
      </c>
      <c r="K79" s="2"/>
      <c r="L79" s="3"/>
      <c r="M79" s="3"/>
      <c r="Q79" s="2"/>
      <c r="R79" s="3"/>
      <c r="S79" s="3"/>
    </row>
    <row r="80" spans="1:19" ht="18" x14ac:dyDescent="0.2">
      <c r="A80" t="s">
        <v>2</v>
      </c>
      <c r="C80">
        <v>1</v>
      </c>
      <c r="D80">
        <v>1</v>
      </c>
      <c r="H80">
        <f>SUM(B80:G80)</f>
        <v>2</v>
      </c>
      <c r="K80" s="2"/>
      <c r="L80" s="3"/>
      <c r="M80" s="3"/>
      <c r="Q80" s="2"/>
      <c r="R80" s="3"/>
      <c r="S80" s="3"/>
    </row>
    <row r="81" spans="1:19" ht="18" x14ac:dyDescent="0.2">
      <c r="A81" t="s">
        <v>169</v>
      </c>
      <c r="D81">
        <v>1</v>
      </c>
      <c r="E81">
        <v>1</v>
      </c>
      <c r="H81">
        <f>SUM(B81:G81)</f>
        <v>2</v>
      </c>
      <c r="K81" s="2"/>
      <c r="L81" s="3"/>
      <c r="M81" s="3"/>
      <c r="Q81" s="2"/>
      <c r="R81" s="3"/>
      <c r="S81" s="3"/>
    </row>
    <row r="82" spans="1:19" ht="18" x14ac:dyDescent="0.2">
      <c r="A82" t="s">
        <v>170</v>
      </c>
      <c r="C82">
        <v>1</v>
      </c>
      <c r="F82">
        <v>1</v>
      </c>
      <c r="H82">
        <f>SUM(B82:G82)</f>
        <v>2</v>
      </c>
      <c r="K82" s="2"/>
      <c r="L82" s="3"/>
      <c r="M82" s="3"/>
      <c r="Q82" s="2"/>
      <c r="R82" s="3"/>
      <c r="S82" s="3"/>
    </row>
    <row r="83" spans="1:19" ht="18" x14ac:dyDescent="0.2">
      <c r="A83" t="s">
        <v>172</v>
      </c>
      <c r="C83">
        <v>1</v>
      </c>
      <c r="G83">
        <v>1</v>
      </c>
      <c r="H83">
        <f>SUM(B83:G83)</f>
        <v>2</v>
      </c>
      <c r="K83" s="2"/>
      <c r="L83" s="3"/>
      <c r="M83" s="3"/>
      <c r="Q83" s="2"/>
      <c r="R83" s="3"/>
      <c r="S83" s="3"/>
    </row>
    <row r="84" spans="1:19" ht="18" x14ac:dyDescent="0.2">
      <c r="A84" t="s">
        <v>173</v>
      </c>
      <c r="C84">
        <v>1</v>
      </c>
      <c r="E84">
        <v>1</v>
      </c>
      <c r="H84">
        <f>SUM(B84:G84)</f>
        <v>2</v>
      </c>
      <c r="K84" s="2"/>
      <c r="L84" s="3"/>
      <c r="M84" s="3"/>
      <c r="Q84" s="2"/>
      <c r="R84" s="3"/>
      <c r="S84" s="3"/>
    </row>
    <row r="85" spans="1:19" ht="18" x14ac:dyDescent="0.2">
      <c r="A85" t="s">
        <v>174</v>
      </c>
      <c r="D85">
        <v>1</v>
      </c>
      <c r="G85">
        <v>1</v>
      </c>
      <c r="H85">
        <f>SUM(B85:G85)</f>
        <v>2</v>
      </c>
      <c r="K85" s="2"/>
      <c r="L85" s="3"/>
      <c r="M85" s="3"/>
      <c r="Q85" s="2"/>
      <c r="R85" s="3"/>
      <c r="S85" s="3"/>
    </row>
    <row r="86" spans="1:19" ht="18" x14ac:dyDescent="0.2">
      <c r="A86" t="s">
        <v>179</v>
      </c>
      <c r="C86">
        <v>1</v>
      </c>
      <c r="F86">
        <v>1</v>
      </c>
      <c r="H86">
        <f>SUM(B86:G86)</f>
        <v>2</v>
      </c>
      <c r="K86" s="2"/>
      <c r="L86" s="3"/>
      <c r="M86" s="3"/>
      <c r="Q86" s="2"/>
      <c r="R86" s="3"/>
      <c r="S86" s="3"/>
    </row>
    <row r="87" spans="1:19" ht="18" x14ac:dyDescent="0.2">
      <c r="A87" t="s">
        <v>180</v>
      </c>
      <c r="C87">
        <v>1</v>
      </c>
      <c r="G87">
        <v>1</v>
      </c>
      <c r="H87">
        <f>SUM(B87:G87)</f>
        <v>2</v>
      </c>
      <c r="K87" s="2"/>
      <c r="L87" s="3"/>
      <c r="M87" s="3"/>
      <c r="Q87" s="2"/>
      <c r="R87" s="3"/>
      <c r="S87" s="3"/>
    </row>
    <row r="88" spans="1:19" ht="18" x14ac:dyDescent="0.2">
      <c r="A88" t="s">
        <v>7</v>
      </c>
      <c r="F88">
        <v>1</v>
      </c>
      <c r="G88">
        <v>1</v>
      </c>
      <c r="H88">
        <f>SUM(B88:G88)</f>
        <v>2</v>
      </c>
      <c r="K88" s="2"/>
      <c r="L88" s="3"/>
      <c r="M88" s="3"/>
      <c r="Q88" s="2"/>
      <c r="R88" s="3"/>
      <c r="S88" s="3"/>
    </row>
    <row r="89" spans="1:19" ht="18" x14ac:dyDescent="0.2">
      <c r="A89" t="s">
        <v>183</v>
      </c>
      <c r="C89">
        <v>1</v>
      </c>
      <c r="H89">
        <f>SUM(B89:G89)</f>
        <v>1</v>
      </c>
      <c r="K89" s="2"/>
      <c r="L89" s="3"/>
      <c r="M89" s="3"/>
      <c r="Q89" s="2"/>
      <c r="R89" s="3"/>
      <c r="S89" s="3"/>
    </row>
    <row r="90" spans="1:19" ht="18" x14ac:dyDescent="0.2">
      <c r="A90" t="s">
        <v>187</v>
      </c>
      <c r="D90">
        <v>1</v>
      </c>
      <c r="H90">
        <f>SUM(B90:G90)</f>
        <v>1</v>
      </c>
      <c r="K90" s="2"/>
      <c r="L90" s="3"/>
      <c r="M90" s="3"/>
      <c r="Q90" s="2"/>
      <c r="R90" s="3"/>
      <c r="S90" s="3"/>
    </row>
    <row r="91" spans="1:19" ht="18" x14ac:dyDescent="0.2">
      <c r="A91" t="s">
        <v>188</v>
      </c>
      <c r="C91">
        <v>1</v>
      </c>
      <c r="H91">
        <f>SUM(B91:G91)</f>
        <v>1</v>
      </c>
      <c r="K91" s="2"/>
      <c r="L91" s="3"/>
      <c r="M91" s="3"/>
      <c r="Q91" s="2"/>
      <c r="R91" s="3"/>
      <c r="S91" s="3"/>
    </row>
    <row r="92" spans="1:19" ht="18" x14ac:dyDescent="0.2">
      <c r="A92" t="s">
        <v>189</v>
      </c>
      <c r="E92">
        <v>1</v>
      </c>
      <c r="H92">
        <f>SUM(B92:G92)</f>
        <v>1</v>
      </c>
      <c r="K92" s="2"/>
      <c r="L92" s="3"/>
      <c r="M92" s="3"/>
      <c r="Q92" s="2"/>
      <c r="R92" s="3"/>
      <c r="S92" s="3"/>
    </row>
    <row r="93" spans="1:19" ht="18" x14ac:dyDescent="0.2">
      <c r="A93" t="s">
        <v>198</v>
      </c>
      <c r="E93">
        <v>1</v>
      </c>
      <c r="H93">
        <f>SUM(B93:G93)</f>
        <v>1</v>
      </c>
      <c r="K93" s="2"/>
      <c r="L93" s="3"/>
      <c r="M93" s="3"/>
      <c r="Q93" s="2"/>
      <c r="R93" s="3"/>
      <c r="S93" s="3"/>
    </row>
    <row r="94" spans="1:19" ht="18" x14ac:dyDescent="0.2">
      <c r="A94" t="s">
        <v>199</v>
      </c>
      <c r="F94">
        <v>1</v>
      </c>
      <c r="H94">
        <f>SUM(B94:G94)</f>
        <v>1</v>
      </c>
      <c r="K94" s="2"/>
      <c r="L94" s="3"/>
      <c r="M94" s="3"/>
      <c r="Q94" s="2"/>
      <c r="R94" s="3"/>
      <c r="S94" s="3"/>
    </row>
    <row r="95" spans="1:19" ht="18" x14ac:dyDescent="0.2">
      <c r="A95" t="s">
        <v>200</v>
      </c>
      <c r="F95">
        <v>1</v>
      </c>
      <c r="H95">
        <f>SUM(B95:G95)</f>
        <v>1</v>
      </c>
      <c r="K95" s="2"/>
      <c r="L95" s="3"/>
      <c r="M95" s="3"/>
      <c r="Q95" s="2"/>
      <c r="R95" s="3"/>
      <c r="S95" s="3"/>
    </row>
    <row r="96" spans="1:19" ht="18" x14ac:dyDescent="0.2">
      <c r="A96" t="s">
        <v>13</v>
      </c>
      <c r="G96">
        <v>1</v>
      </c>
      <c r="H96">
        <f>SUM(B96:G96)</f>
        <v>1</v>
      </c>
      <c r="K96" s="2"/>
      <c r="L96" s="3"/>
      <c r="M96" s="3"/>
      <c r="Q96" s="2"/>
      <c r="R96" s="3"/>
      <c r="S96" s="3"/>
    </row>
    <row r="97" spans="1:8" ht="17" customHeight="1" x14ac:dyDescent="0.2">
      <c r="A97" t="s">
        <v>201</v>
      </c>
      <c r="G97">
        <v>1</v>
      </c>
      <c r="H97">
        <f>SUM(B97:G97)</f>
        <v>1</v>
      </c>
    </row>
    <row r="99" spans="1:8" x14ac:dyDescent="0.2">
      <c r="A99" t="s">
        <v>15</v>
      </c>
      <c r="B99">
        <f>SUM(B6:B97)</f>
        <v>65</v>
      </c>
      <c r="C99">
        <f>SUM(C6:C97)</f>
        <v>59</v>
      </c>
      <c r="D99">
        <f>SUM(D6:D97)</f>
        <v>41</v>
      </c>
      <c r="E99">
        <f>SUM(E6:E97)</f>
        <v>54</v>
      </c>
      <c r="F99">
        <f>SUM(F6:F97)</f>
        <v>46</v>
      </c>
      <c r="G99">
        <f>SUM(G6:G97)</f>
        <v>49</v>
      </c>
      <c r="H99">
        <v>389</v>
      </c>
    </row>
  </sheetData>
  <sortState xmlns:xlrd2="http://schemas.microsoft.com/office/spreadsheetml/2017/richdata2" ref="A6:H97">
    <sortCondition descending="1" ref="B6:B97"/>
    <sortCondition descending="1" ref="H6:H97"/>
    <sortCondition ref="A6:A97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972-AA5C-475E-BEF6-323F8330A428}">
  <dimension ref="A1:AH7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8.33203125" bestFit="1" customWidth="1"/>
    <col min="2" max="2" width="20" bestFit="1" customWidth="1"/>
    <col min="3" max="3" width="12.5" bestFit="1" customWidth="1"/>
    <col min="4" max="4" width="10" bestFit="1" customWidth="1"/>
    <col min="5" max="5" width="7.5" bestFit="1" customWidth="1"/>
    <col min="6" max="6" width="9.83203125" bestFit="1" customWidth="1"/>
    <col min="7" max="7" width="4.1640625" bestFit="1" customWidth="1"/>
    <col min="8" max="8" width="8.33203125" bestFit="1" customWidth="1"/>
    <col min="9" max="10" width="6.5" bestFit="1" customWidth="1"/>
    <col min="11" max="11" width="7.6640625" bestFit="1" customWidth="1"/>
    <col min="12" max="12" width="8" bestFit="1" customWidth="1"/>
    <col min="13" max="13" width="43.6640625" bestFit="1" customWidth="1"/>
    <col min="14" max="14" width="39.6640625" bestFit="1" customWidth="1"/>
    <col min="15" max="15" width="22" bestFit="1" customWidth="1"/>
    <col min="16" max="16" width="4.5" bestFit="1" customWidth="1"/>
    <col min="17" max="17" width="40" bestFit="1" customWidth="1"/>
    <col min="18" max="18" width="8.33203125" bestFit="1" customWidth="1"/>
    <col min="19" max="19" width="9.83203125" bestFit="1" customWidth="1"/>
    <col min="20" max="20" width="8.1640625" bestFit="1" customWidth="1"/>
    <col min="21" max="21" width="15" bestFit="1" customWidth="1"/>
    <col min="22" max="25" width="10.5" bestFit="1" customWidth="1"/>
    <col min="26" max="26" width="7" bestFit="1" customWidth="1"/>
    <col min="27" max="27" width="108.5" bestFit="1" customWidth="1"/>
    <col min="28" max="28" width="20" bestFit="1" customWidth="1"/>
    <col min="29" max="29" width="22" bestFit="1" customWidth="1"/>
    <col min="30" max="30" width="20" bestFit="1" customWidth="1"/>
    <col min="31" max="31" width="24.5" bestFit="1" customWidth="1"/>
    <col min="32" max="32" width="98.1640625" bestFit="1" customWidth="1"/>
    <col min="33" max="33" width="11.1640625" bestFit="1" customWidth="1"/>
    <col min="34" max="34" width="8.33203125" bestFit="1" customWidth="1"/>
  </cols>
  <sheetData>
    <row r="1" spans="1:34" x14ac:dyDescent="0.2">
      <c r="A1" t="s">
        <v>14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  <c r="U1" t="s">
        <v>61</v>
      </c>
      <c r="V1" t="s">
        <v>62</v>
      </c>
      <c r="W1" t="s">
        <v>63</v>
      </c>
      <c r="X1" t="s">
        <v>64</v>
      </c>
      <c r="Y1" t="s">
        <v>65</v>
      </c>
      <c r="Z1" t="s">
        <v>66</v>
      </c>
      <c r="AA1" t="s">
        <v>67</v>
      </c>
      <c r="AB1" t="s">
        <v>68</v>
      </c>
      <c r="AC1" t="s">
        <v>69</v>
      </c>
      <c r="AD1" t="s">
        <v>70</v>
      </c>
      <c r="AE1" t="s">
        <v>71</v>
      </c>
      <c r="AF1" t="s">
        <v>72</v>
      </c>
      <c r="AG1" t="s">
        <v>52</v>
      </c>
      <c r="AH1" t="s">
        <v>53</v>
      </c>
    </row>
    <row r="2" spans="1:34" x14ac:dyDescent="0.2">
      <c r="A2" t="s">
        <v>73</v>
      </c>
      <c r="B2" t="s">
        <v>10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>
        <v>4</v>
      </c>
      <c r="J2" t="s">
        <v>22</v>
      </c>
      <c r="K2" t="s">
        <v>23</v>
      </c>
      <c r="L2" t="s">
        <v>24</v>
      </c>
      <c r="M2" t="s">
        <v>35</v>
      </c>
      <c r="N2" t="s">
        <v>36</v>
      </c>
      <c r="O2" t="s">
        <v>37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>
        <v>19250</v>
      </c>
      <c r="V2">
        <v>4</v>
      </c>
      <c r="W2" s="1">
        <v>44110</v>
      </c>
      <c r="X2" s="1">
        <v>44110</v>
      </c>
      <c r="Y2" s="1">
        <v>44110</v>
      </c>
      <c r="Z2" t="s">
        <v>79</v>
      </c>
      <c r="AA2" t="s">
        <v>80</v>
      </c>
      <c r="AB2" t="s">
        <v>10</v>
      </c>
      <c r="AC2" t="s">
        <v>81</v>
      </c>
      <c r="AD2" t="s">
        <v>10</v>
      </c>
      <c r="AE2" s="1">
        <v>44355</v>
      </c>
      <c r="AF2" t="s">
        <v>82</v>
      </c>
      <c r="AG2" t="s">
        <v>83</v>
      </c>
      <c r="AH2" t="s">
        <v>84</v>
      </c>
    </row>
    <row r="3" spans="1:34" x14ac:dyDescent="0.2">
      <c r="A3" t="s">
        <v>85</v>
      </c>
      <c r="B3" t="s">
        <v>0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>
        <v>4</v>
      </c>
      <c r="J3" t="s">
        <v>22</v>
      </c>
      <c r="K3" t="s">
        <v>23</v>
      </c>
      <c r="L3" t="s">
        <v>24</v>
      </c>
      <c r="M3" t="s">
        <v>31</v>
      </c>
      <c r="N3" t="s">
        <v>32</v>
      </c>
      <c r="O3" t="s">
        <v>27</v>
      </c>
      <c r="P3" t="s">
        <v>74</v>
      </c>
      <c r="Q3" t="s">
        <v>75</v>
      </c>
      <c r="R3" t="s">
        <v>86</v>
      </c>
      <c r="S3" t="s">
        <v>87</v>
      </c>
      <c r="T3" t="s">
        <v>88</v>
      </c>
      <c r="U3">
        <v>14497</v>
      </c>
      <c r="V3" t="s">
        <v>74</v>
      </c>
      <c r="W3" s="1">
        <v>44264</v>
      </c>
      <c r="Y3" s="1">
        <v>44264</v>
      </c>
      <c r="Z3" t="s">
        <v>79</v>
      </c>
      <c r="AA3" t="s">
        <v>89</v>
      </c>
      <c r="AB3" t="s">
        <v>0</v>
      </c>
      <c r="AC3" t="s">
        <v>90</v>
      </c>
      <c r="AD3" t="s">
        <v>0</v>
      </c>
      <c r="AE3" t="s">
        <v>91</v>
      </c>
      <c r="AF3" t="s">
        <v>82</v>
      </c>
      <c r="AG3" t="s">
        <v>83</v>
      </c>
      <c r="AH3" t="s">
        <v>92</v>
      </c>
    </row>
    <row r="4" spans="1:34" x14ac:dyDescent="0.2">
      <c r="A4" t="s">
        <v>93</v>
      </c>
      <c r="B4" t="s">
        <v>9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>
        <v>4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74</v>
      </c>
      <c r="Q4" t="s">
        <v>75</v>
      </c>
      <c r="R4" t="s">
        <v>94</v>
      </c>
      <c r="S4" t="s">
        <v>95</v>
      </c>
      <c r="T4" t="s">
        <v>88</v>
      </c>
      <c r="U4">
        <v>9500</v>
      </c>
      <c r="V4" t="s">
        <v>74</v>
      </c>
      <c r="W4" s="1">
        <v>44279</v>
      </c>
      <c r="Y4" s="1">
        <v>44279</v>
      </c>
      <c r="Z4" t="s">
        <v>79</v>
      </c>
      <c r="AA4" t="s">
        <v>96</v>
      </c>
      <c r="AB4" t="s">
        <v>9</v>
      </c>
      <c r="AC4" t="s">
        <v>97</v>
      </c>
      <c r="AD4" t="s">
        <v>9</v>
      </c>
      <c r="AE4" t="s">
        <v>98</v>
      </c>
      <c r="AF4" t="s">
        <v>82</v>
      </c>
      <c r="AG4" t="s">
        <v>83</v>
      </c>
      <c r="AH4" t="s">
        <v>92</v>
      </c>
    </row>
    <row r="5" spans="1:34" x14ac:dyDescent="0.2">
      <c r="A5" t="s">
        <v>99</v>
      </c>
      <c r="B5" t="s">
        <v>8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>
        <v>4</v>
      </c>
      <c r="J5" t="s">
        <v>22</v>
      </c>
      <c r="K5" t="s">
        <v>23</v>
      </c>
      <c r="L5" t="s">
        <v>24</v>
      </c>
      <c r="M5" t="s">
        <v>28</v>
      </c>
      <c r="N5" t="s">
        <v>29</v>
      </c>
      <c r="O5" t="s">
        <v>30</v>
      </c>
      <c r="P5" t="s">
        <v>74</v>
      </c>
      <c r="Q5" t="s">
        <v>75</v>
      </c>
      <c r="R5" t="s">
        <v>100</v>
      </c>
      <c r="S5" t="s">
        <v>95</v>
      </c>
      <c r="T5" t="s">
        <v>88</v>
      </c>
      <c r="U5">
        <v>17580</v>
      </c>
      <c r="V5" t="s">
        <v>74</v>
      </c>
      <c r="W5" s="1">
        <v>44314</v>
      </c>
      <c r="Y5" s="1">
        <v>44314</v>
      </c>
      <c r="Z5" t="s">
        <v>79</v>
      </c>
      <c r="AA5" t="s">
        <v>101</v>
      </c>
      <c r="AB5" t="s">
        <v>8</v>
      </c>
      <c r="AC5" t="s">
        <v>102</v>
      </c>
      <c r="AD5" t="s">
        <v>8</v>
      </c>
      <c r="AE5" t="s">
        <v>103</v>
      </c>
      <c r="AF5" t="s">
        <v>82</v>
      </c>
      <c r="AG5" t="s">
        <v>83</v>
      </c>
      <c r="AH5" t="s">
        <v>104</v>
      </c>
    </row>
    <row r="6" spans="1:34" x14ac:dyDescent="0.2">
      <c r="A6" t="s">
        <v>105</v>
      </c>
      <c r="B6" t="s">
        <v>6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>
        <v>4</v>
      </c>
      <c r="J6" t="s">
        <v>22</v>
      </c>
      <c r="K6" t="s">
        <v>23</v>
      </c>
      <c r="L6" t="s">
        <v>24</v>
      </c>
      <c r="M6" t="s">
        <v>33</v>
      </c>
      <c r="N6" t="s">
        <v>32</v>
      </c>
      <c r="O6" t="s">
        <v>34</v>
      </c>
      <c r="P6" t="s">
        <v>74</v>
      </c>
      <c r="Q6" t="s">
        <v>75</v>
      </c>
      <c r="R6" t="s">
        <v>107</v>
      </c>
      <c r="S6" t="s">
        <v>95</v>
      </c>
      <c r="T6" t="s">
        <v>78</v>
      </c>
      <c r="U6">
        <v>26092</v>
      </c>
      <c r="V6">
        <v>11</v>
      </c>
      <c r="W6" s="1">
        <v>43819</v>
      </c>
      <c r="X6" s="1">
        <v>41208</v>
      </c>
      <c r="Y6" s="1">
        <v>41187</v>
      </c>
      <c r="Z6" t="s">
        <v>108</v>
      </c>
      <c r="AA6" t="s">
        <v>109</v>
      </c>
      <c r="AB6" t="s">
        <v>6</v>
      </c>
      <c r="AC6" t="s">
        <v>110</v>
      </c>
      <c r="AD6" t="s">
        <v>6</v>
      </c>
      <c r="AE6" t="s">
        <v>111</v>
      </c>
      <c r="AF6" t="s">
        <v>82</v>
      </c>
      <c r="AG6" t="s">
        <v>83</v>
      </c>
      <c r="AH6" t="s">
        <v>92</v>
      </c>
    </row>
    <row r="7" spans="1:34" x14ac:dyDescent="0.2">
      <c r="A7" t="s">
        <v>112</v>
      </c>
      <c r="B7" t="s">
        <v>12</v>
      </c>
      <c r="C7" t="s">
        <v>38</v>
      </c>
      <c r="D7" t="s">
        <v>17</v>
      </c>
      <c r="E7" t="s">
        <v>39</v>
      </c>
      <c r="F7" t="s">
        <v>40</v>
      </c>
      <c r="G7" t="s">
        <v>20</v>
      </c>
      <c r="H7" t="s">
        <v>21</v>
      </c>
      <c r="I7">
        <v>4</v>
      </c>
      <c r="J7" t="s">
        <v>22</v>
      </c>
      <c r="K7" t="s">
        <v>23</v>
      </c>
      <c r="L7" t="s">
        <v>24</v>
      </c>
      <c r="M7" t="s">
        <v>25</v>
      </c>
      <c r="N7" t="s">
        <v>32</v>
      </c>
      <c r="O7" t="s">
        <v>41</v>
      </c>
      <c r="P7" t="s">
        <v>74</v>
      </c>
      <c r="Q7" t="s">
        <v>113</v>
      </c>
      <c r="R7" t="s">
        <v>114</v>
      </c>
      <c r="S7">
        <v>2014</v>
      </c>
      <c r="T7" t="s">
        <v>79</v>
      </c>
      <c r="U7">
        <v>16500</v>
      </c>
      <c r="V7">
        <v>14</v>
      </c>
      <c r="W7" s="1">
        <v>43803</v>
      </c>
      <c r="X7" t="s">
        <v>74</v>
      </c>
      <c r="Z7" t="s">
        <v>108</v>
      </c>
      <c r="AA7" t="s">
        <v>115</v>
      </c>
      <c r="AB7" t="s">
        <v>12</v>
      </c>
      <c r="AC7" t="s">
        <v>116</v>
      </c>
      <c r="AD7" t="s">
        <v>12</v>
      </c>
      <c r="AE7" s="1">
        <v>43781</v>
      </c>
      <c r="AF7" t="s">
        <v>117</v>
      </c>
      <c r="AG7" t="s">
        <v>83</v>
      </c>
      <c r="AH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Utrustningslista</vt:lpstr>
      <vt:lpstr>Överblick</vt:lpstr>
      <vt:lpstr>Utrustningslista!Urval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Johansson</dc:creator>
  <cp:lastModifiedBy>Microsoft Office User</cp:lastModifiedBy>
  <dcterms:created xsi:type="dcterms:W3CDTF">2021-06-11T06:40:00Z</dcterms:created>
  <dcterms:modified xsi:type="dcterms:W3CDTF">2021-06-11T10:50:33Z</dcterms:modified>
</cp:coreProperties>
</file>