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Desktop\"/>
    </mc:Choice>
  </mc:AlternateContent>
  <bookViews>
    <workbookView xWindow="0" yWindow="0" windowWidth="16815" windowHeight="7650"/>
  </bookViews>
  <sheets>
    <sheet name="יא 1" sheetId="1" r:id="rId1"/>
    <sheet name="יא 2" sheetId="2" r:id="rId2"/>
    <sheet name="יא 3" sheetId="4" r:id="rId3"/>
    <sheet name="יא 4" sheetId="5" r:id="rId4"/>
    <sheet name="יא 5" sheetId="7" r:id="rId5"/>
    <sheet name="יא 6" sheetId="8" r:id="rId6"/>
    <sheet name="ריכוז" sheetId="6" r:id="rId7"/>
  </sheets>
  <calcPr calcId="162913"/>
</workbook>
</file>

<file path=xl/calcChain.xml><?xml version="1.0" encoding="utf-8"?>
<calcChain xmlns="http://schemas.openxmlformats.org/spreadsheetml/2006/main">
  <c r="AR50" i="8" l="1"/>
  <c r="AQ50" i="8"/>
  <c r="AP50" i="8"/>
  <c r="AG50" i="8"/>
  <c r="AD50" i="8"/>
  <c r="AA50" i="8"/>
  <c r="X50" i="8"/>
  <c r="U50" i="8"/>
  <c r="R50" i="8"/>
  <c r="Q50" i="8"/>
  <c r="P50" i="8"/>
  <c r="AR49" i="8"/>
  <c r="AQ49" i="8"/>
  <c r="AP49" i="8"/>
  <c r="AG49" i="8"/>
  <c r="AD49" i="8"/>
  <c r="AA49" i="8"/>
  <c r="X49" i="8"/>
  <c r="U49" i="8"/>
  <c r="R49" i="8"/>
  <c r="Q49" i="8"/>
  <c r="P49" i="8"/>
  <c r="AR48" i="8"/>
  <c r="AQ48" i="8"/>
  <c r="AP48" i="8"/>
  <c r="AG48" i="8"/>
  <c r="AD48" i="8"/>
  <c r="AA48" i="8"/>
  <c r="X48" i="8"/>
  <c r="U48" i="8"/>
  <c r="R48" i="8"/>
  <c r="Q48" i="8"/>
  <c r="P48" i="8"/>
  <c r="AR47" i="8"/>
  <c r="AQ47" i="8"/>
  <c r="AP47" i="8"/>
  <c r="AG47" i="8"/>
  <c r="AD47" i="8"/>
  <c r="AA47" i="8"/>
  <c r="X47" i="8"/>
  <c r="U47" i="8"/>
  <c r="R47" i="8"/>
  <c r="Q47" i="8"/>
  <c r="P47" i="8"/>
  <c r="AR46" i="8"/>
  <c r="AQ46" i="8"/>
  <c r="AP46" i="8"/>
  <c r="AG46" i="8"/>
  <c r="AD46" i="8"/>
  <c r="AA46" i="8"/>
  <c r="X46" i="8"/>
  <c r="U46" i="8"/>
  <c r="R46" i="8"/>
  <c r="Q46" i="8"/>
  <c r="P46" i="8"/>
  <c r="AR45" i="8"/>
  <c r="AQ45" i="8"/>
  <c r="AP45" i="8"/>
  <c r="AG45" i="8"/>
  <c r="AD45" i="8"/>
  <c r="AA45" i="8"/>
  <c r="X45" i="8"/>
  <c r="U45" i="8"/>
  <c r="R45" i="8"/>
  <c r="Q45" i="8"/>
  <c r="P45" i="8"/>
  <c r="AR44" i="8"/>
  <c r="AQ44" i="8"/>
  <c r="AP44" i="8"/>
  <c r="AG44" i="8"/>
  <c r="AD44" i="8"/>
  <c r="AA44" i="8"/>
  <c r="X44" i="8"/>
  <c r="U44" i="8"/>
  <c r="R44" i="8"/>
  <c r="Q44" i="8"/>
  <c r="P44" i="8"/>
  <c r="AR43" i="8"/>
  <c r="AQ43" i="8"/>
  <c r="AP43" i="8"/>
  <c r="AG43" i="8"/>
  <c r="AD43" i="8"/>
  <c r="AA43" i="8"/>
  <c r="X43" i="8"/>
  <c r="U43" i="8"/>
  <c r="R43" i="8"/>
  <c r="Q43" i="8"/>
  <c r="P43" i="8"/>
  <c r="AR42" i="8"/>
  <c r="AQ42" i="8"/>
  <c r="AP42" i="8"/>
  <c r="AG42" i="8"/>
  <c r="AD42" i="8"/>
  <c r="AA42" i="8"/>
  <c r="X42" i="8"/>
  <c r="U42" i="8"/>
  <c r="R42" i="8"/>
  <c r="Q42" i="8"/>
  <c r="P42" i="8"/>
  <c r="AR41" i="8"/>
  <c r="AQ41" i="8"/>
  <c r="AP41" i="8"/>
  <c r="AG41" i="8"/>
  <c r="AD41" i="8"/>
  <c r="AA41" i="8"/>
  <c r="X41" i="8"/>
  <c r="U41" i="8"/>
  <c r="R41" i="8"/>
  <c r="Q41" i="8"/>
  <c r="P41" i="8"/>
  <c r="AR40" i="8"/>
  <c r="AQ40" i="8"/>
  <c r="AP40" i="8"/>
  <c r="AG40" i="8"/>
  <c r="AD40" i="8"/>
  <c r="AA40" i="8"/>
  <c r="X40" i="8"/>
  <c r="U40" i="8"/>
  <c r="R40" i="8"/>
  <c r="Q40" i="8"/>
  <c r="P40" i="8"/>
  <c r="AR39" i="8"/>
  <c r="AQ39" i="8"/>
  <c r="AP39" i="8"/>
  <c r="AG39" i="8"/>
  <c r="AD39" i="8"/>
  <c r="AA39" i="8"/>
  <c r="X39" i="8"/>
  <c r="U39" i="8"/>
  <c r="R39" i="8"/>
  <c r="Q39" i="8"/>
  <c r="P39" i="8"/>
  <c r="AR38" i="8"/>
  <c r="AQ38" i="8"/>
  <c r="AP38" i="8"/>
  <c r="AG38" i="8"/>
  <c r="AD38" i="8"/>
  <c r="AA38" i="8"/>
  <c r="X38" i="8"/>
  <c r="U38" i="8"/>
  <c r="R38" i="8"/>
  <c r="Q38" i="8"/>
  <c r="P38" i="8"/>
  <c r="AR37" i="8"/>
  <c r="AQ37" i="8"/>
  <c r="AP37" i="8"/>
  <c r="AG37" i="8"/>
  <c r="AD37" i="8"/>
  <c r="AA37" i="8"/>
  <c r="X37" i="8"/>
  <c r="U37" i="8"/>
  <c r="R37" i="8"/>
  <c r="Q37" i="8"/>
  <c r="P37" i="8"/>
  <c r="AR36" i="8"/>
  <c r="AQ36" i="8"/>
  <c r="AP36" i="8"/>
  <c r="AG36" i="8"/>
  <c r="AD36" i="8"/>
  <c r="AA36" i="8"/>
  <c r="X36" i="8"/>
  <c r="U36" i="8"/>
  <c r="R36" i="8"/>
  <c r="Q36" i="8"/>
  <c r="P36" i="8"/>
  <c r="AR35" i="8"/>
  <c r="AQ35" i="8"/>
  <c r="AP35" i="8"/>
  <c r="AG35" i="8"/>
  <c r="AD35" i="8"/>
  <c r="AA35" i="8"/>
  <c r="X35" i="8"/>
  <c r="U35" i="8"/>
  <c r="R35" i="8"/>
  <c r="Q35" i="8"/>
  <c r="P35" i="8"/>
  <c r="AR34" i="8"/>
  <c r="AQ34" i="8"/>
  <c r="AP34" i="8"/>
  <c r="AG34" i="8"/>
  <c r="AD34" i="8"/>
  <c r="AA34" i="8"/>
  <c r="X34" i="8"/>
  <c r="U34" i="8"/>
  <c r="R34" i="8"/>
  <c r="Q34" i="8"/>
  <c r="P34" i="8"/>
  <c r="AR33" i="8"/>
  <c r="AQ33" i="8"/>
  <c r="AP33" i="8"/>
  <c r="AG33" i="8"/>
  <c r="AD33" i="8"/>
  <c r="AA33" i="8"/>
  <c r="X33" i="8"/>
  <c r="U33" i="8"/>
  <c r="R33" i="8"/>
  <c r="Q33" i="8"/>
  <c r="P33" i="8"/>
  <c r="AR32" i="8"/>
  <c r="AQ32" i="8"/>
  <c r="AP32" i="8"/>
  <c r="AG32" i="8"/>
  <c r="AD32" i="8"/>
  <c r="AA32" i="8"/>
  <c r="X32" i="8"/>
  <c r="U32" i="8"/>
  <c r="R32" i="8"/>
  <c r="Q32" i="8"/>
  <c r="P32" i="8"/>
  <c r="AR31" i="8"/>
  <c r="AQ31" i="8"/>
  <c r="AP31" i="8"/>
  <c r="AG31" i="8"/>
  <c r="AD31" i="8"/>
  <c r="AA31" i="8"/>
  <c r="X31" i="8"/>
  <c r="U31" i="8"/>
  <c r="R31" i="8"/>
  <c r="Q31" i="8"/>
  <c r="P31" i="8"/>
  <c r="AR30" i="8"/>
  <c r="AQ30" i="8"/>
  <c r="AP30" i="8"/>
  <c r="AG30" i="8"/>
  <c r="AD30" i="8"/>
  <c r="AA30" i="8"/>
  <c r="X30" i="8"/>
  <c r="U30" i="8"/>
  <c r="R30" i="8"/>
  <c r="Q30" i="8"/>
  <c r="P30" i="8"/>
  <c r="AR29" i="8"/>
  <c r="AQ29" i="8"/>
  <c r="AP29" i="8"/>
  <c r="AG29" i="8"/>
  <c r="AD29" i="8"/>
  <c r="AA29" i="8"/>
  <c r="X29" i="8"/>
  <c r="U29" i="8"/>
  <c r="R29" i="8"/>
  <c r="Q29" i="8"/>
  <c r="P29" i="8"/>
  <c r="AR28" i="8"/>
  <c r="AQ28" i="8"/>
  <c r="AP28" i="8"/>
  <c r="AG28" i="8"/>
  <c r="AD28" i="8"/>
  <c r="AA28" i="8"/>
  <c r="X28" i="8"/>
  <c r="U28" i="8"/>
  <c r="R28" i="8"/>
  <c r="Q28" i="8"/>
  <c r="P28" i="8"/>
  <c r="AR27" i="8"/>
  <c r="AQ27" i="8"/>
  <c r="AP27" i="8"/>
  <c r="AG27" i="8"/>
  <c r="AD27" i="8"/>
  <c r="AA27" i="8"/>
  <c r="X27" i="8"/>
  <c r="U27" i="8"/>
  <c r="R27" i="8"/>
  <c r="Q27" i="8"/>
  <c r="P27" i="8"/>
  <c r="AR26" i="8"/>
  <c r="AQ26" i="8"/>
  <c r="AP26" i="8"/>
  <c r="AG26" i="8"/>
  <c r="AD26" i="8"/>
  <c r="AA26" i="8"/>
  <c r="X26" i="8"/>
  <c r="U26" i="8"/>
  <c r="R26" i="8"/>
  <c r="Q26" i="8"/>
  <c r="P26" i="8"/>
  <c r="AR25" i="8"/>
  <c r="AQ25" i="8"/>
  <c r="AP25" i="8"/>
  <c r="AG25" i="8"/>
  <c r="AD25" i="8"/>
  <c r="AA25" i="8"/>
  <c r="X25" i="8"/>
  <c r="U25" i="8"/>
  <c r="R25" i="8"/>
  <c r="Q25" i="8"/>
  <c r="P25" i="8"/>
  <c r="AR24" i="8"/>
  <c r="AQ24" i="8"/>
  <c r="AP24" i="8"/>
  <c r="AG24" i="8"/>
  <c r="AD24" i="8"/>
  <c r="AA24" i="8"/>
  <c r="X24" i="8"/>
  <c r="U24" i="8"/>
  <c r="R24" i="8"/>
  <c r="Q24" i="8"/>
  <c r="P24" i="8"/>
  <c r="AR23" i="8"/>
  <c r="AQ23" i="8"/>
  <c r="AP23" i="8"/>
  <c r="AG23" i="8"/>
  <c r="AD23" i="8"/>
  <c r="AA23" i="8"/>
  <c r="X23" i="8"/>
  <c r="U23" i="8"/>
  <c r="R23" i="8"/>
  <c r="Q23" i="8"/>
  <c r="P23" i="8"/>
  <c r="AR22" i="8"/>
  <c r="AQ22" i="8"/>
  <c r="AP22" i="8"/>
  <c r="AG22" i="8"/>
  <c r="AD22" i="8"/>
  <c r="AA22" i="8"/>
  <c r="X22" i="8"/>
  <c r="U22" i="8"/>
  <c r="R22" i="8"/>
  <c r="Q22" i="8"/>
  <c r="P22" i="8"/>
  <c r="AR21" i="8"/>
  <c r="AQ21" i="8"/>
  <c r="AP21" i="8"/>
  <c r="AG21" i="8"/>
  <c r="AD21" i="8"/>
  <c r="AA21" i="8"/>
  <c r="X21" i="8"/>
  <c r="U21" i="8"/>
  <c r="R21" i="8"/>
  <c r="Q21" i="8"/>
  <c r="P21" i="8"/>
  <c r="AR20" i="8"/>
  <c r="AQ20" i="8"/>
  <c r="AP20" i="8"/>
  <c r="AG20" i="8"/>
  <c r="AD20" i="8"/>
  <c r="AA20" i="8"/>
  <c r="X20" i="8"/>
  <c r="U20" i="8"/>
  <c r="R20" i="8"/>
  <c r="Q20" i="8"/>
  <c r="P20" i="8"/>
  <c r="AR19" i="8"/>
  <c r="AQ19" i="8"/>
  <c r="AP19" i="8"/>
  <c r="AG19" i="8"/>
  <c r="AD19" i="8"/>
  <c r="AA19" i="8"/>
  <c r="X19" i="8"/>
  <c r="U19" i="8"/>
  <c r="R19" i="8"/>
  <c r="Q19" i="8"/>
  <c r="P19" i="8"/>
  <c r="AR18" i="8"/>
  <c r="AQ18" i="8"/>
  <c r="AP18" i="8"/>
  <c r="AG18" i="8"/>
  <c r="AD18" i="8"/>
  <c r="AA18" i="8"/>
  <c r="X18" i="8"/>
  <c r="U18" i="8"/>
  <c r="R18" i="8"/>
  <c r="Q18" i="8"/>
  <c r="P18" i="8"/>
  <c r="AR17" i="8"/>
  <c r="AQ17" i="8"/>
  <c r="AP17" i="8"/>
  <c r="AG17" i="8"/>
  <c r="AD17" i="8"/>
  <c r="AA17" i="8"/>
  <c r="X17" i="8"/>
  <c r="U17" i="8"/>
  <c r="R17" i="8"/>
  <c r="Q17" i="8"/>
  <c r="P17" i="8"/>
  <c r="AR16" i="8"/>
  <c r="AQ16" i="8"/>
  <c r="AP16" i="8"/>
  <c r="AG16" i="8"/>
  <c r="AD16" i="8"/>
  <c r="AA16" i="8"/>
  <c r="X16" i="8"/>
  <c r="U16" i="8"/>
  <c r="R16" i="8"/>
  <c r="Q16" i="8"/>
  <c r="P16" i="8"/>
  <c r="AR15" i="8"/>
  <c r="AQ15" i="8"/>
  <c r="AP15" i="8"/>
  <c r="AG15" i="8"/>
  <c r="AD15" i="8"/>
  <c r="AA15" i="8"/>
  <c r="X15" i="8"/>
  <c r="U15" i="8"/>
  <c r="R15" i="8"/>
  <c r="Q15" i="8"/>
  <c r="P15" i="8"/>
  <c r="AR14" i="8"/>
  <c r="AQ14" i="8"/>
  <c r="AP14" i="8"/>
  <c r="AG14" i="8"/>
  <c r="AD14" i="8"/>
  <c r="AA14" i="8"/>
  <c r="X14" i="8"/>
  <c r="U14" i="8"/>
  <c r="R14" i="8"/>
  <c r="Q14" i="8"/>
  <c r="P14" i="8"/>
  <c r="AR13" i="8"/>
  <c r="AQ13" i="8"/>
  <c r="AP13" i="8"/>
  <c r="AG13" i="8"/>
  <c r="AD13" i="8"/>
  <c r="AA13" i="8"/>
  <c r="X13" i="8"/>
  <c r="U13" i="8"/>
  <c r="R13" i="8"/>
  <c r="Q13" i="8"/>
  <c r="P13" i="8"/>
  <c r="AR12" i="8"/>
  <c r="AQ12" i="8"/>
  <c r="AP12" i="8"/>
  <c r="AG12" i="8"/>
  <c r="AD12" i="8"/>
  <c r="AA12" i="8"/>
  <c r="X12" i="8"/>
  <c r="U12" i="8"/>
  <c r="R12" i="8"/>
  <c r="Q12" i="8"/>
  <c r="P12" i="8"/>
  <c r="AR11" i="8"/>
  <c r="AQ11" i="8"/>
  <c r="AP11" i="8"/>
  <c r="AG11" i="8"/>
  <c r="AD11" i="8"/>
  <c r="AA11" i="8"/>
  <c r="X11" i="8"/>
  <c r="U11" i="8"/>
  <c r="R11" i="8"/>
  <c r="Q11" i="8"/>
  <c r="P11" i="8"/>
  <c r="AR50" i="7"/>
  <c r="AQ50" i="7"/>
  <c r="AP50" i="7"/>
  <c r="AG50" i="7"/>
  <c r="AD50" i="7"/>
  <c r="AA50" i="7"/>
  <c r="X50" i="7"/>
  <c r="U50" i="7"/>
  <c r="R50" i="7"/>
  <c r="Q50" i="7"/>
  <c r="P50" i="7"/>
  <c r="AR49" i="7"/>
  <c r="AQ49" i="7"/>
  <c r="AP49" i="7"/>
  <c r="AG49" i="7"/>
  <c r="AD49" i="7"/>
  <c r="AA49" i="7"/>
  <c r="X49" i="7"/>
  <c r="U49" i="7"/>
  <c r="R49" i="7"/>
  <c r="Q49" i="7"/>
  <c r="P49" i="7"/>
  <c r="AR48" i="7"/>
  <c r="AQ48" i="7"/>
  <c r="AP48" i="7"/>
  <c r="AG48" i="7"/>
  <c r="AD48" i="7"/>
  <c r="AA48" i="7"/>
  <c r="X48" i="7"/>
  <c r="U48" i="7"/>
  <c r="R48" i="7"/>
  <c r="Q48" i="7"/>
  <c r="P48" i="7"/>
  <c r="AR47" i="7"/>
  <c r="AQ47" i="7"/>
  <c r="AP47" i="7"/>
  <c r="AG47" i="7"/>
  <c r="AD47" i="7"/>
  <c r="AA47" i="7"/>
  <c r="X47" i="7"/>
  <c r="U47" i="7"/>
  <c r="R47" i="7"/>
  <c r="Q47" i="7"/>
  <c r="P47" i="7"/>
  <c r="AR46" i="7"/>
  <c r="AQ46" i="7"/>
  <c r="AP46" i="7"/>
  <c r="AG46" i="7"/>
  <c r="AD46" i="7"/>
  <c r="AA46" i="7"/>
  <c r="X46" i="7"/>
  <c r="U46" i="7"/>
  <c r="R46" i="7"/>
  <c r="Q46" i="7"/>
  <c r="P46" i="7"/>
  <c r="AR45" i="7"/>
  <c r="AQ45" i="7"/>
  <c r="AP45" i="7"/>
  <c r="AG45" i="7"/>
  <c r="AD45" i="7"/>
  <c r="AA45" i="7"/>
  <c r="X45" i="7"/>
  <c r="U45" i="7"/>
  <c r="R45" i="7"/>
  <c r="Q45" i="7"/>
  <c r="P45" i="7"/>
  <c r="AR44" i="7"/>
  <c r="AQ44" i="7"/>
  <c r="AP44" i="7"/>
  <c r="AG44" i="7"/>
  <c r="AD44" i="7"/>
  <c r="AA44" i="7"/>
  <c r="X44" i="7"/>
  <c r="U44" i="7"/>
  <c r="R44" i="7"/>
  <c r="Q44" i="7"/>
  <c r="P44" i="7"/>
  <c r="AR43" i="7"/>
  <c r="AQ43" i="7"/>
  <c r="AP43" i="7"/>
  <c r="AG43" i="7"/>
  <c r="AD43" i="7"/>
  <c r="AA43" i="7"/>
  <c r="X43" i="7"/>
  <c r="U43" i="7"/>
  <c r="R43" i="7"/>
  <c r="Q43" i="7"/>
  <c r="P43" i="7"/>
  <c r="AR42" i="7"/>
  <c r="AQ42" i="7"/>
  <c r="AP42" i="7"/>
  <c r="AG42" i="7"/>
  <c r="AD42" i="7"/>
  <c r="AA42" i="7"/>
  <c r="X42" i="7"/>
  <c r="U42" i="7"/>
  <c r="R42" i="7"/>
  <c r="Q42" i="7"/>
  <c r="P42" i="7"/>
  <c r="AR41" i="7"/>
  <c r="AQ41" i="7"/>
  <c r="AP41" i="7"/>
  <c r="AG41" i="7"/>
  <c r="AD41" i="7"/>
  <c r="AA41" i="7"/>
  <c r="X41" i="7"/>
  <c r="U41" i="7"/>
  <c r="R41" i="7"/>
  <c r="Q41" i="7"/>
  <c r="P41" i="7"/>
  <c r="AR40" i="7"/>
  <c r="AQ40" i="7"/>
  <c r="AP40" i="7"/>
  <c r="AG40" i="7"/>
  <c r="AD40" i="7"/>
  <c r="AA40" i="7"/>
  <c r="X40" i="7"/>
  <c r="U40" i="7"/>
  <c r="R40" i="7"/>
  <c r="Q40" i="7"/>
  <c r="P40" i="7"/>
  <c r="AR39" i="7"/>
  <c r="AQ39" i="7"/>
  <c r="AP39" i="7"/>
  <c r="AG39" i="7"/>
  <c r="AD39" i="7"/>
  <c r="AA39" i="7"/>
  <c r="X39" i="7"/>
  <c r="U39" i="7"/>
  <c r="R39" i="7"/>
  <c r="Q39" i="7"/>
  <c r="P39" i="7"/>
  <c r="AR38" i="7"/>
  <c r="AQ38" i="7"/>
  <c r="AP38" i="7"/>
  <c r="AG38" i="7"/>
  <c r="AD38" i="7"/>
  <c r="AA38" i="7"/>
  <c r="X38" i="7"/>
  <c r="U38" i="7"/>
  <c r="R38" i="7"/>
  <c r="Q38" i="7"/>
  <c r="P38" i="7"/>
  <c r="AR37" i="7"/>
  <c r="AQ37" i="7"/>
  <c r="AP37" i="7"/>
  <c r="AG37" i="7"/>
  <c r="AD37" i="7"/>
  <c r="AA37" i="7"/>
  <c r="X37" i="7"/>
  <c r="U37" i="7"/>
  <c r="R37" i="7"/>
  <c r="Q37" i="7"/>
  <c r="P37" i="7"/>
  <c r="AR36" i="7"/>
  <c r="AQ36" i="7"/>
  <c r="AP36" i="7"/>
  <c r="AG36" i="7"/>
  <c r="AD36" i="7"/>
  <c r="AA36" i="7"/>
  <c r="X36" i="7"/>
  <c r="U36" i="7"/>
  <c r="R36" i="7"/>
  <c r="Q36" i="7"/>
  <c r="P36" i="7"/>
  <c r="AR35" i="7"/>
  <c r="AQ35" i="7"/>
  <c r="AP35" i="7"/>
  <c r="AG35" i="7"/>
  <c r="AD35" i="7"/>
  <c r="AA35" i="7"/>
  <c r="X35" i="7"/>
  <c r="U35" i="7"/>
  <c r="R35" i="7"/>
  <c r="Q35" i="7"/>
  <c r="P35" i="7"/>
  <c r="AR34" i="7"/>
  <c r="AQ34" i="7"/>
  <c r="AP34" i="7"/>
  <c r="AG34" i="7"/>
  <c r="AD34" i="7"/>
  <c r="AA34" i="7"/>
  <c r="X34" i="7"/>
  <c r="U34" i="7"/>
  <c r="R34" i="7"/>
  <c r="Q34" i="7"/>
  <c r="P34" i="7"/>
  <c r="AR33" i="7"/>
  <c r="AQ33" i="7"/>
  <c r="AP33" i="7"/>
  <c r="AG33" i="7"/>
  <c r="AD33" i="7"/>
  <c r="AA33" i="7"/>
  <c r="X33" i="7"/>
  <c r="U33" i="7"/>
  <c r="R33" i="7"/>
  <c r="Q33" i="7"/>
  <c r="P33" i="7"/>
  <c r="AR32" i="7"/>
  <c r="AQ32" i="7"/>
  <c r="AP32" i="7"/>
  <c r="AG32" i="7"/>
  <c r="AD32" i="7"/>
  <c r="AA32" i="7"/>
  <c r="X32" i="7"/>
  <c r="U32" i="7"/>
  <c r="R32" i="7"/>
  <c r="Q32" i="7"/>
  <c r="P32" i="7"/>
  <c r="AR31" i="7"/>
  <c r="AQ31" i="7"/>
  <c r="AP31" i="7"/>
  <c r="AG31" i="7"/>
  <c r="AD31" i="7"/>
  <c r="AA31" i="7"/>
  <c r="X31" i="7"/>
  <c r="U31" i="7"/>
  <c r="R31" i="7"/>
  <c r="Q31" i="7"/>
  <c r="P31" i="7"/>
  <c r="AR30" i="7"/>
  <c r="AQ30" i="7"/>
  <c r="AP30" i="7"/>
  <c r="AG30" i="7"/>
  <c r="AD30" i="7"/>
  <c r="AA30" i="7"/>
  <c r="X30" i="7"/>
  <c r="U30" i="7"/>
  <c r="R30" i="7"/>
  <c r="Q30" i="7"/>
  <c r="P30" i="7"/>
  <c r="AR29" i="7"/>
  <c r="AQ29" i="7"/>
  <c r="AP29" i="7"/>
  <c r="AG29" i="7"/>
  <c r="AD29" i="7"/>
  <c r="AA29" i="7"/>
  <c r="X29" i="7"/>
  <c r="U29" i="7"/>
  <c r="R29" i="7"/>
  <c r="Q29" i="7"/>
  <c r="P29" i="7"/>
  <c r="AR28" i="7"/>
  <c r="AQ28" i="7"/>
  <c r="AP28" i="7"/>
  <c r="AG28" i="7"/>
  <c r="AD28" i="7"/>
  <c r="AA28" i="7"/>
  <c r="X28" i="7"/>
  <c r="U28" i="7"/>
  <c r="R28" i="7"/>
  <c r="Q28" i="7"/>
  <c r="P28" i="7"/>
  <c r="AR27" i="7"/>
  <c r="AQ27" i="7"/>
  <c r="AP27" i="7"/>
  <c r="AG27" i="7"/>
  <c r="AD27" i="7"/>
  <c r="AA27" i="7"/>
  <c r="X27" i="7"/>
  <c r="U27" i="7"/>
  <c r="R27" i="7"/>
  <c r="Q27" i="7"/>
  <c r="P27" i="7"/>
  <c r="AR26" i="7"/>
  <c r="AQ26" i="7"/>
  <c r="AP26" i="7"/>
  <c r="AG26" i="7"/>
  <c r="AD26" i="7"/>
  <c r="AA26" i="7"/>
  <c r="X26" i="7"/>
  <c r="U26" i="7"/>
  <c r="R26" i="7"/>
  <c r="Q26" i="7"/>
  <c r="P26" i="7"/>
  <c r="AR25" i="7"/>
  <c r="AQ25" i="7"/>
  <c r="AP25" i="7"/>
  <c r="AG25" i="7"/>
  <c r="AD25" i="7"/>
  <c r="AA25" i="7"/>
  <c r="X25" i="7"/>
  <c r="U25" i="7"/>
  <c r="R25" i="7"/>
  <c r="Q25" i="7"/>
  <c r="P25" i="7"/>
  <c r="AR24" i="7"/>
  <c r="AQ24" i="7"/>
  <c r="AP24" i="7"/>
  <c r="AG24" i="7"/>
  <c r="AD24" i="7"/>
  <c r="AA24" i="7"/>
  <c r="X24" i="7"/>
  <c r="U24" i="7"/>
  <c r="R24" i="7"/>
  <c r="Q24" i="7"/>
  <c r="P24" i="7"/>
  <c r="AR23" i="7"/>
  <c r="AQ23" i="7"/>
  <c r="AP23" i="7"/>
  <c r="AG23" i="7"/>
  <c r="AD23" i="7"/>
  <c r="AA23" i="7"/>
  <c r="X23" i="7"/>
  <c r="U23" i="7"/>
  <c r="R23" i="7"/>
  <c r="Q23" i="7"/>
  <c r="P23" i="7"/>
  <c r="AR22" i="7"/>
  <c r="AQ22" i="7"/>
  <c r="AP22" i="7"/>
  <c r="AG22" i="7"/>
  <c r="AD22" i="7"/>
  <c r="AA22" i="7"/>
  <c r="X22" i="7"/>
  <c r="U22" i="7"/>
  <c r="R22" i="7"/>
  <c r="Q22" i="7"/>
  <c r="P22" i="7"/>
  <c r="AR21" i="7"/>
  <c r="AQ21" i="7"/>
  <c r="AP21" i="7"/>
  <c r="AG21" i="7"/>
  <c r="AD21" i="7"/>
  <c r="AA21" i="7"/>
  <c r="X21" i="7"/>
  <c r="U21" i="7"/>
  <c r="R21" i="7"/>
  <c r="Q21" i="7"/>
  <c r="P21" i="7"/>
  <c r="AR20" i="7"/>
  <c r="AQ20" i="7"/>
  <c r="AP20" i="7"/>
  <c r="AG20" i="7"/>
  <c r="AD20" i="7"/>
  <c r="AA20" i="7"/>
  <c r="X20" i="7"/>
  <c r="U20" i="7"/>
  <c r="R20" i="7"/>
  <c r="Q20" i="7"/>
  <c r="P20" i="7"/>
  <c r="AR19" i="7"/>
  <c r="AQ19" i="7"/>
  <c r="AP19" i="7"/>
  <c r="AG19" i="7"/>
  <c r="AD19" i="7"/>
  <c r="AA19" i="7"/>
  <c r="X19" i="7"/>
  <c r="U19" i="7"/>
  <c r="R19" i="7"/>
  <c r="Q19" i="7"/>
  <c r="P19" i="7"/>
  <c r="AR18" i="7"/>
  <c r="AQ18" i="7"/>
  <c r="AP18" i="7"/>
  <c r="AG18" i="7"/>
  <c r="AD18" i="7"/>
  <c r="AA18" i="7"/>
  <c r="X18" i="7"/>
  <c r="U18" i="7"/>
  <c r="R18" i="7"/>
  <c r="Q18" i="7"/>
  <c r="P18" i="7"/>
  <c r="AR17" i="7"/>
  <c r="AQ17" i="7"/>
  <c r="AP17" i="7"/>
  <c r="AG17" i="7"/>
  <c r="AD17" i="7"/>
  <c r="AA17" i="7"/>
  <c r="X17" i="7"/>
  <c r="U17" i="7"/>
  <c r="R17" i="7"/>
  <c r="Q17" i="7"/>
  <c r="P17" i="7"/>
  <c r="AR16" i="7"/>
  <c r="AQ16" i="7"/>
  <c r="AP16" i="7"/>
  <c r="AG16" i="7"/>
  <c r="AD16" i="7"/>
  <c r="AA16" i="7"/>
  <c r="X16" i="7"/>
  <c r="U16" i="7"/>
  <c r="R16" i="7"/>
  <c r="Q16" i="7"/>
  <c r="P16" i="7"/>
  <c r="AR15" i="7"/>
  <c r="AQ15" i="7"/>
  <c r="AP15" i="7"/>
  <c r="AG15" i="7"/>
  <c r="AD15" i="7"/>
  <c r="AA15" i="7"/>
  <c r="X15" i="7"/>
  <c r="U15" i="7"/>
  <c r="R15" i="7"/>
  <c r="Q15" i="7"/>
  <c r="P15" i="7"/>
  <c r="AR14" i="7"/>
  <c r="AQ14" i="7"/>
  <c r="AP14" i="7"/>
  <c r="AG14" i="7"/>
  <c r="AD14" i="7"/>
  <c r="AA14" i="7"/>
  <c r="X14" i="7"/>
  <c r="U14" i="7"/>
  <c r="R14" i="7"/>
  <c r="Q14" i="7"/>
  <c r="P14" i="7"/>
  <c r="AR13" i="7"/>
  <c r="AQ13" i="7"/>
  <c r="AP13" i="7"/>
  <c r="AG13" i="7"/>
  <c r="AD13" i="7"/>
  <c r="AA13" i="7"/>
  <c r="X13" i="7"/>
  <c r="U13" i="7"/>
  <c r="R13" i="7"/>
  <c r="Q13" i="7"/>
  <c r="P13" i="7"/>
  <c r="AR12" i="7"/>
  <c r="AQ12" i="7"/>
  <c r="AP12" i="7"/>
  <c r="AG12" i="7"/>
  <c r="AD12" i="7"/>
  <c r="AA12" i="7"/>
  <c r="X12" i="7"/>
  <c r="U12" i="7"/>
  <c r="R12" i="7"/>
  <c r="Q12" i="7"/>
  <c r="P12" i="7"/>
  <c r="AR11" i="7"/>
  <c r="AQ11" i="7"/>
  <c r="AP11" i="7"/>
  <c r="AG11" i="7"/>
  <c r="AD11" i="7"/>
  <c r="AA11" i="7"/>
  <c r="X11" i="7"/>
  <c r="U11" i="7"/>
  <c r="R11" i="7"/>
  <c r="Q11" i="7"/>
  <c r="P11" i="7"/>
  <c r="AR50" i="5"/>
  <c r="AQ50" i="5"/>
  <c r="AP50" i="5"/>
  <c r="AG50" i="5"/>
  <c r="AD50" i="5"/>
  <c r="AA50" i="5"/>
  <c r="X50" i="5"/>
  <c r="U50" i="5"/>
  <c r="R50" i="5"/>
  <c r="Q50" i="5"/>
  <c r="P50" i="5"/>
  <c r="AR49" i="5"/>
  <c r="AQ49" i="5"/>
  <c r="AP49" i="5"/>
  <c r="AG49" i="5"/>
  <c r="AD49" i="5"/>
  <c r="AA49" i="5"/>
  <c r="X49" i="5"/>
  <c r="U49" i="5"/>
  <c r="R49" i="5"/>
  <c r="Q49" i="5"/>
  <c r="P49" i="5"/>
  <c r="AR48" i="5"/>
  <c r="AQ48" i="5"/>
  <c r="AP48" i="5"/>
  <c r="AG48" i="5"/>
  <c r="AD48" i="5"/>
  <c r="AA48" i="5"/>
  <c r="X48" i="5"/>
  <c r="U48" i="5"/>
  <c r="R48" i="5"/>
  <c r="Q48" i="5"/>
  <c r="P48" i="5"/>
  <c r="AR47" i="5"/>
  <c r="AQ47" i="5"/>
  <c r="AP47" i="5"/>
  <c r="AG47" i="5"/>
  <c r="AD47" i="5"/>
  <c r="AA47" i="5"/>
  <c r="X47" i="5"/>
  <c r="U47" i="5"/>
  <c r="R47" i="5"/>
  <c r="Q47" i="5"/>
  <c r="P47" i="5"/>
  <c r="AR46" i="5"/>
  <c r="AQ46" i="5"/>
  <c r="AP46" i="5"/>
  <c r="AG46" i="5"/>
  <c r="AD46" i="5"/>
  <c r="AA46" i="5"/>
  <c r="X46" i="5"/>
  <c r="U46" i="5"/>
  <c r="R46" i="5"/>
  <c r="Q46" i="5"/>
  <c r="P46" i="5"/>
  <c r="AR45" i="5"/>
  <c r="AQ45" i="5"/>
  <c r="AP45" i="5"/>
  <c r="AG45" i="5"/>
  <c r="AD45" i="5"/>
  <c r="AA45" i="5"/>
  <c r="X45" i="5"/>
  <c r="U45" i="5"/>
  <c r="R45" i="5"/>
  <c r="Q45" i="5"/>
  <c r="P45" i="5"/>
  <c r="AR44" i="5"/>
  <c r="AQ44" i="5"/>
  <c r="AP44" i="5"/>
  <c r="AG44" i="5"/>
  <c r="AD44" i="5"/>
  <c r="AA44" i="5"/>
  <c r="X44" i="5"/>
  <c r="U44" i="5"/>
  <c r="R44" i="5"/>
  <c r="Q44" i="5"/>
  <c r="P44" i="5"/>
  <c r="AR43" i="5"/>
  <c r="AQ43" i="5"/>
  <c r="AP43" i="5"/>
  <c r="AG43" i="5"/>
  <c r="AD43" i="5"/>
  <c r="AA43" i="5"/>
  <c r="X43" i="5"/>
  <c r="U43" i="5"/>
  <c r="R43" i="5"/>
  <c r="Q43" i="5"/>
  <c r="P43" i="5"/>
  <c r="AR42" i="5"/>
  <c r="AQ42" i="5"/>
  <c r="AP42" i="5"/>
  <c r="AG42" i="5"/>
  <c r="AD42" i="5"/>
  <c r="AA42" i="5"/>
  <c r="X42" i="5"/>
  <c r="U42" i="5"/>
  <c r="R42" i="5"/>
  <c r="Q42" i="5"/>
  <c r="P42" i="5"/>
  <c r="AR41" i="5"/>
  <c r="AQ41" i="5"/>
  <c r="AP41" i="5"/>
  <c r="AG41" i="5"/>
  <c r="AD41" i="5"/>
  <c r="AA41" i="5"/>
  <c r="X41" i="5"/>
  <c r="U41" i="5"/>
  <c r="R41" i="5"/>
  <c r="Q41" i="5"/>
  <c r="P41" i="5"/>
  <c r="AR40" i="5"/>
  <c r="AQ40" i="5"/>
  <c r="AP40" i="5"/>
  <c r="AG40" i="5"/>
  <c r="AD40" i="5"/>
  <c r="AA40" i="5"/>
  <c r="X40" i="5"/>
  <c r="U40" i="5"/>
  <c r="R40" i="5"/>
  <c r="Q40" i="5"/>
  <c r="P40" i="5"/>
  <c r="AR39" i="5"/>
  <c r="AQ39" i="5"/>
  <c r="AP39" i="5"/>
  <c r="AG39" i="5"/>
  <c r="AD39" i="5"/>
  <c r="AA39" i="5"/>
  <c r="X39" i="5"/>
  <c r="U39" i="5"/>
  <c r="R39" i="5"/>
  <c r="Q39" i="5"/>
  <c r="P39" i="5"/>
  <c r="AR38" i="5"/>
  <c r="AQ38" i="5"/>
  <c r="AP38" i="5"/>
  <c r="AG38" i="5"/>
  <c r="AD38" i="5"/>
  <c r="AA38" i="5"/>
  <c r="X38" i="5"/>
  <c r="U38" i="5"/>
  <c r="R38" i="5"/>
  <c r="Q38" i="5"/>
  <c r="P38" i="5"/>
  <c r="AR37" i="5"/>
  <c r="AQ37" i="5"/>
  <c r="AP37" i="5"/>
  <c r="AG37" i="5"/>
  <c r="AD37" i="5"/>
  <c r="AA37" i="5"/>
  <c r="X37" i="5"/>
  <c r="U37" i="5"/>
  <c r="R37" i="5"/>
  <c r="Q37" i="5"/>
  <c r="P37" i="5"/>
  <c r="AR36" i="5"/>
  <c r="AQ36" i="5"/>
  <c r="AP36" i="5"/>
  <c r="AG36" i="5"/>
  <c r="AD36" i="5"/>
  <c r="AA36" i="5"/>
  <c r="X36" i="5"/>
  <c r="U36" i="5"/>
  <c r="R36" i="5"/>
  <c r="Q36" i="5"/>
  <c r="P36" i="5"/>
  <c r="AR35" i="5"/>
  <c r="AQ35" i="5"/>
  <c r="AP35" i="5"/>
  <c r="AG35" i="5"/>
  <c r="AD35" i="5"/>
  <c r="AA35" i="5"/>
  <c r="X35" i="5"/>
  <c r="U35" i="5"/>
  <c r="R35" i="5"/>
  <c r="Q35" i="5"/>
  <c r="P35" i="5"/>
  <c r="AR34" i="5"/>
  <c r="AQ34" i="5"/>
  <c r="AP34" i="5"/>
  <c r="AG34" i="5"/>
  <c r="AD34" i="5"/>
  <c r="AA34" i="5"/>
  <c r="X34" i="5"/>
  <c r="U34" i="5"/>
  <c r="R34" i="5"/>
  <c r="Q34" i="5"/>
  <c r="P34" i="5"/>
  <c r="AR33" i="5"/>
  <c r="AQ33" i="5"/>
  <c r="AP33" i="5"/>
  <c r="AG33" i="5"/>
  <c r="AD33" i="5"/>
  <c r="AA33" i="5"/>
  <c r="X33" i="5"/>
  <c r="U33" i="5"/>
  <c r="R33" i="5"/>
  <c r="Q33" i="5"/>
  <c r="P33" i="5"/>
  <c r="AR32" i="5"/>
  <c r="AQ32" i="5"/>
  <c r="AP32" i="5"/>
  <c r="AG32" i="5"/>
  <c r="AD32" i="5"/>
  <c r="AA32" i="5"/>
  <c r="X32" i="5"/>
  <c r="U32" i="5"/>
  <c r="R32" i="5"/>
  <c r="Q32" i="5"/>
  <c r="P32" i="5"/>
  <c r="AR31" i="5"/>
  <c r="AQ31" i="5"/>
  <c r="AP31" i="5"/>
  <c r="AG31" i="5"/>
  <c r="AD31" i="5"/>
  <c r="AA31" i="5"/>
  <c r="X31" i="5"/>
  <c r="U31" i="5"/>
  <c r="R31" i="5"/>
  <c r="Q31" i="5"/>
  <c r="P31" i="5"/>
  <c r="AR30" i="5"/>
  <c r="AQ30" i="5"/>
  <c r="AP30" i="5"/>
  <c r="AG30" i="5"/>
  <c r="AD30" i="5"/>
  <c r="AA30" i="5"/>
  <c r="X30" i="5"/>
  <c r="U30" i="5"/>
  <c r="R30" i="5"/>
  <c r="Q30" i="5"/>
  <c r="P30" i="5"/>
  <c r="AR29" i="5"/>
  <c r="AQ29" i="5"/>
  <c r="AP29" i="5"/>
  <c r="AG29" i="5"/>
  <c r="AD29" i="5"/>
  <c r="AA29" i="5"/>
  <c r="X29" i="5"/>
  <c r="U29" i="5"/>
  <c r="R29" i="5"/>
  <c r="Q29" i="5"/>
  <c r="P29" i="5"/>
  <c r="AR28" i="5"/>
  <c r="AQ28" i="5"/>
  <c r="AP28" i="5"/>
  <c r="AG28" i="5"/>
  <c r="AD28" i="5"/>
  <c r="AA28" i="5"/>
  <c r="X28" i="5"/>
  <c r="U28" i="5"/>
  <c r="R28" i="5"/>
  <c r="Q28" i="5"/>
  <c r="P28" i="5"/>
  <c r="AR27" i="5"/>
  <c r="AQ27" i="5"/>
  <c r="AP27" i="5"/>
  <c r="AG27" i="5"/>
  <c r="AD27" i="5"/>
  <c r="AA27" i="5"/>
  <c r="X27" i="5"/>
  <c r="U27" i="5"/>
  <c r="R27" i="5"/>
  <c r="Q27" i="5"/>
  <c r="P27" i="5"/>
  <c r="AR26" i="5"/>
  <c r="AQ26" i="5"/>
  <c r="AP26" i="5"/>
  <c r="AG26" i="5"/>
  <c r="AD26" i="5"/>
  <c r="AA26" i="5"/>
  <c r="X26" i="5"/>
  <c r="U26" i="5"/>
  <c r="R26" i="5"/>
  <c r="Q26" i="5"/>
  <c r="P26" i="5"/>
  <c r="AR25" i="5"/>
  <c r="AQ25" i="5"/>
  <c r="AP25" i="5"/>
  <c r="AG25" i="5"/>
  <c r="AD25" i="5"/>
  <c r="AA25" i="5"/>
  <c r="X25" i="5"/>
  <c r="U25" i="5"/>
  <c r="R25" i="5"/>
  <c r="Q25" i="5"/>
  <c r="P25" i="5"/>
  <c r="AR24" i="5"/>
  <c r="AQ24" i="5"/>
  <c r="AP24" i="5"/>
  <c r="AG24" i="5"/>
  <c r="AD24" i="5"/>
  <c r="AA24" i="5"/>
  <c r="X24" i="5"/>
  <c r="U24" i="5"/>
  <c r="R24" i="5"/>
  <c r="Q24" i="5"/>
  <c r="P24" i="5"/>
  <c r="AR23" i="5"/>
  <c r="AQ23" i="5"/>
  <c r="AP23" i="5"/>
  <c r="AG23" i="5"/>
  <c r="AD23" i="5"/>
  <c r="AA23" i="5"/>
  <c r="X23" i="5"/>
  <c r="U23" i="5"/>
  <c r="R23" i="5"/>
  <c r="Q23" i="5"/>
  <c r="P23" i="5"/>
  <c r="AR22" i="5"/>
  <c r="AQ22" i="5"/>
  <c r="AP22" i="5"/>
  <c r="AG22" i="5"/>
  <c r="AD22" i="5"/>
  <c r="AA22" i="5"/>
  <c r="X22" i="5"/>
  <c r="U22" i="5"/>
  <c r="R22" i="5"/>
  <c r="Q22" i="5"/>
  <c r="P22" i="5"/>
  <c r="AR21" i="5"/>
  <c r="AQ21" i="5"/>
  <c r="AP21" i="5"/>
  <c r="AG21" i="5"/>
  <c r="AD21" i="5"/>
  <c r="AA21" i="5"/>
  <c r="X21" i="5"/>
  <c r="U21" i="5"/>
  <c r="R21" i="5"/>
  <c r="Q21" i="5"/>
  <c r="P21" i="5"/>
  <c r="AR20" i="5"/>
  <c r="AQ20" i="5"/>
  <c r="AP20" i="5"/>
  <c r="AG20" i="5"/>
  <c r="AD20" i="5"/>
  <c r="AA20" i="5"/>
  <c r="X20" i="5"/>
  <c r="U20" i="5"/>
  <c r="R20" i="5"/>
  <c r="Q20" i="5"/>
  <c r="P20" i="5"/>
  <c r="AR19" i="5"/>
  <c r="AQ19" i="5"/>
  <c r="AP19" i="5"/>
  <c r="AG19" i="5"/>
  <c r="AD19" i="5"/>
  <c r="AA19" i="5"/>
  <c r="X19" i="5"/>
  <c r="U19" i="5"/>
  <c r="R19" i="5"/>
  <c r="Q19" i="5"/>
  <c r="P19" i="5"/>
  <c r="AR18" i="5"/>
  <c r="AQ18" i="5"/>
  <c r="AP18" i="5"/>
  <c r="AG18" i="5"/>
  <c r="AD18" i="5"/>
  <c r="AA18" i="5"/>
  <c r="X18" i="5"/>
  <c r="U18" i="5"/>
  <c r="R18" i="5"/>
  <c r="Q18" i="5"/>
  <c r="P18" i="5"/>
  <c r="AR17" i="5"/>
  <c r="AQ17" i="5"/>
  <c r="AP17" i="5"/>
  <c r="AG17" i="5"/>
  <c r="AD17" i="5"/>
  <c r="AA17" i="5"/>
  <c r="X17" i="5"/>
  <c r="U17" i="5"/>
  <c r="R17" i="5"/>
  <c r="Q17" i="5"/>
  <c r="P17" i="5"/>
  <c r="AR16" i="5"/>
  <c r="AQ16" i="5"/>
  <c r="AP16" i="5"/>
  <c r="AG16" i="5"/>
  <c r="AD16" i="5"/>
  <c r="AA16" i="5"/>
  <c r="X16" i="5"/>
  <c r="U16" i="5"/>
  <c r="R16" i="5"/>
  <c r="Q16" i="5"/>
  <c r="P16" i="5"/>
  <c r="AR15" i="5"/>
  <c r="AQ15" i="5"/>
  <c r="AP15" i="5"/>
  <c r="AG15" i="5"/>
  <c r="AD15" i="5"/>
  <c r="AA15" i="5"/>
  <c r="X15" i="5"/>
  <c r="U15" i="5"/>
  <c r="R15" i="5"/>
  <c r="Q15" i="5"/>
  <c r="P15" i="5"/>
  <c r="AR14" i="5"/>
  <c r="AQ14" i="5"/>
  <c r="AP14" i="5"/>
  <c r="AG14" i="5"/>
  <c r="AD14" i="5"/>
  <c r="AA14" i="5"/>
  <c r="X14" i="5"/>
  <c r="U14" i="5"/>
  <c r="R14" i="5"/>
  <c r="Q14" i="5"/>
  <c r="P14" i="5"/>
  <c r="AR13" i="5"/>
  <c r="AQ13" i="5"/>
  <c r="AP13" i="5"/>
  <c r="AG13" i="5"/>
  <c r="AD13" i="5"/>
  <c r="AA13" i="5"/>
  <c r="X13" i="5"/>
  <c r="U13" i="5"/>
  <c r="R13" i="5"/>
  <c r="Q13" i="5"/>
  <c r="P13" i="5"/>
  <c r="AR12" i="5"/>
  <c r="AQ12" i="5"/>
  <c r="AP12" i="5"/>
  <c r="AG12" i="5"/>
  <c r="AD12" i="5"/>
  <c r="AA12" i="5"/>
  <c r="X12" i="5"/>
  <c r="U12" i="5"/>
  <c r="R12" i="5"/>
  <c r="Q12" i="5"/>
  <c r="P12" i="5"/>
  <c r="AR11" i="5"/>
  <c r="AQ11" i="5"/>
  <c r="AP11" i="5"/>
  <c r="AG11" i="5"/>
  <c r="AD11" i="5"/>
  <c r="AA11" i="5"/>
  <c r="X11" i="5"/>
  <c r="U11" i="5"/>
  <c r="R11" i="5"/>
  <c r="Q11" i="5"/>
  <c r="P11" i="5"/>
  <c r="AR50" i="4"/>
  <c r="AQ50" i="4"/>
  <c r="AP50" i="4"/>
  <c r="AG50" i="4"/>
  <c r="AD50" i="4"/>
  <c r="AA50" i="4"/>
  <c r="X50" i="4"/>
  <c r="U50" i="4"/>
  <c r="R50" i="4"/>
  <c r="Q50" i="4"/>
  <c r="P50" i="4"/>
  <c r="AR49" i="4"/>
  <c r="AQ49" i="4"/>
  <c r="AP49" i="4"/>
  <c r="AG49" i="4"/>
  <c r="AD49" i="4"/>
  <c r="AA49" i="4"/>
  <c r="X49" i="4"/>
  <c r="U49" i="4"/>
  <c r="R49" i="4"/>
  <c r="Q49" i="4"/>
  <c r="P49" i="4"/>
  <c r="AR48" i="4"/>
  <c r="AQ48" i="4"/>
  <c r="AP48" i="4"/>
  <c r="AG48" i="4"/>
  <c r="AD48" i="4"/>
  <c r="AA48" i="4"/>
  <c r="X48" i="4"/>
  <c r="U48" i="4"/>
  <c r="R48" i="4"/>
  <c r="Q48" i="4"/>
  <c r="P48" i="4"/>
  <c r="AR47" i="4"/>
  <c r="AQ47" i="4"/>
  <c r="AP47" i="4"/>
  <c r="AG47" i="4"/>
  <c r="AD47" i="4"/>
  <c r="AA47" i="4"/>
  <c r="X47" i="4"/>
  <c r="U47" i="4"/>
  <c r="R47" i="4"/>
  <c r="Q47" i="4"/>
  <c r="P47" i="4"/>
  <c r="AR46" i="4"/>
  <c r="AQ46" i="4"/>
  <c r="AP46" i="4"/>
  <c r="AG46" i="4"/>
  <c r="AD46" i="4"/>
  <c r="AA46" i="4"/>
  <c r="X46" i="4"/>
  <c r="U46" i="4"/>
  <c r="R46" i="4"/>
  <c r="Q46" i="4"/>
  <c r="P46" i="4"/>
  <c r="AR45" i="4"/>
  <c r="AQ45" i="4"/>
  <c r="AP45" i="4"/>
  <c r="AG45" i="4"/>
  <c r="AD45" i="4"/>
  <c r="AA45" i="4"/>
  <c r="X45" i="4"/>
  <c r="U45" i="4"/>
  <c r="R45" i="4"/>
  <c r="Q45" i="4"/>
  <c r="P45" i="4"/>
  <c r="AR44" i="4"/>
  <c r="AQ44" i="4"/>
  <c r="AP44" i="4"/>
  <c r="AG44" i="4"/>
  <c r="AD44" i="4"/>
  <c r="AA44" i="4"/>
  <c r="X44" i="4"/>
  <c r="U44" i="4"/>
  <c r="R44" i="4"/>
  <c r="Q44" i="4"/>
  <c r="P44" i="4"/>
  <c r="AR43" i="4"/>
  <c r="AQ43" i="4"/>
  <c r="AP43" i="4"/>
  <c r="AG43" i="4"/>
  <c r="AD43" i="4"/>
  <c r="AA43" i="4"/>
  <c r="X43" i="4"/>
  <c r="U43" i="4"/>
  <c r="R43" i="4"/>
  <c r="Q43" i="4"/>
  <c r="P43" i="4"/>
  <c r="AR42" i="4"/>
  <c r="AQ42" i="4"/>
  <c r="AP42" i="4"/>
  <c r="AG42" i="4"/>
  <c r="AD42" i="4"/>
  <c r="AA42" i="4"/>
  <c r="X42" i="4"/>
  <c r="U42" i="4"/>
  <c r="R42" i="4"/>
  <c r="Q42" i="4"/>
  <c r="P42" i="4"/>
  <c r="AR41" i="4"/>
  <c r="AQ41" i="4"/>
  <c r="AP41" i="4"/>
  <c r="AG41" i="4"/>
  <c r="AD41" i="4"/>
  <c r="AA41" i="4"/>
  <c r="X41" i="4"/>
  <c r="U41" i="4"/>
  <c r="R41" i="4"/>
  <c r="Q41" i="4"/>
  <c r="P41" i="4"/>
  <c r="AR40" i="4"/>
  <c r="AQ40" i="4"/>
  <c r="AP40" i="4"/>
  <c r="AG40" i="4"/>
  <c r="AD40" i="4"/>
  <c r="AA40" i="4"/>
  <c r="X40" i="4"/>
  <c r="U40" i="4"/>
  <c r="R40" i="4"/>
  <c r="Q40" i="4"/>
  <c r="P40" i="4"/>
  <c r="AR39" i="4"/>
  <c r="AQ39" i="4"/>
  <c r="AP39" i="4"/>
  <c r="AG39" i="4"/>
  <c r="AD39" i="4"/>
  <c r="AA39" i="4"/>
  <c r="X39" i="4"/>
  <c r="U39" i="4"/>
  <c r="R39" i="4"/>
  <c r="Q39" i="4"/>
  <c r="P39" i="4"/>
  <c r="AR38" i="4"/>
  <c r="AQ38" i="4"/>
  <c r="AP38" i="4"/>
  <c r="AG38" i="4"/>
  <c r="AD38" i="4"/>
  <c r="AA38" i="4"/>
  <c r="X38" i="4"/>
  <c r="U38" i="4"/>
  <c r="R38" i="4"/>
  <c r="Q38" i="4"/>
  <c r="P38" i="4"/>
  <c r="AR37" i="4"/>
  <c r="AQ37" i="4"/>
  <c r="AP37" i="4"/>
  <c r="AG37" i="4"/>
  <c r="AD37" i="4"/>
  <c r="AA37" i="4"/>
  <c r="X37" i="4"/>
  <c r="U37" i="4"/>
  <c r="R37" i="4"/>
  <c r="Q37" i="4"/>
  <c r="P37" i="4"/>
  <c r="AR36" i="4"/>
  <c r="AQ36" i="4"/>
  <c r="AP36" i="4"/>
  <c r="AG36" i="4"/>
  <c r="AD36" i="4"/>
  <c r="AA36" i="4"/>
  <c r="X36" i="4"/>
  <c r="U36" i="4"/>
  <c r="R36" i="4"/>
  <c r="Q36" i="4"/>
  <c r="P36" i="4"/>
  <c r="AR35" i="4"/>
  <c r="AQ35" i="4"/>
  <c r="AP35" i="4"/>
  <c r="AG35" i="4"/>
  <c r="AD35" i="4"/>
  <c r="AA35" i="4"/>
  <c r="X35" i="4"/>
  <c r="U35" i="4"/>
  <c r="R35" i="4"/>
  <c r="Q35" i="4"/>
  <c r="P35" i="4"/>
  <c r="AR34" i="4"/>
  <c r="AQ34" i="4"/>
  <c r="AP34" i="4"/>
  <c r="AG34" i="4"/>
  <c r="AD34" i="4"/>
  <c r="AA34" i="4"/>
  <c r="X34" i="4"/>
  <c r="U34" i="4"/>
  <c r="R34" i="4"/>
  <c r="Q34" i="4"/>
  <c r="P34" i="4"/>
  <c r="AR33" i="4"/>
  <c r="AQ33" i="4"/>
  <c r="AP33" i="4"/>
  <c r="AG33" i="4"/>
  <c r="AD33" i="4"/>
  <c r="AA33" i="4"/>
  <c r="X33" i="4"/>
  <c r="U33" i="4"/>
  <c r="R33" i="4"/>
  <c r="Q33" i="4"/>
  <c r="P33" i="4"/>
  <c r="AR32" i="4"/>
  <c r="AQ32" i="4"/>
  <c r="AP32" i="4"/>
  <c r="AG32" i="4"/>
  <c r="AD32" i="4"/>
  <c r="AA32" i="4"/>
  <c r="X32" i="4"/>
  <c r="U32" i="4"/>
  <c r="R32" i="4"/>
  <c r="Q32" i="4"/>
  <c r="P32" i="4"/>
  <c r="AR31" i="4"/>
  <c r="AQ31" i="4"/>
  <c r="AP31" i="4"/>
  <c r="AG31" i="4"/>
  <c r="AD31" i="4"/>
  <c r="AA31" i="4"/>
  <c r="X31" i="4"/>
  <c r="U31" i="4"/>
  <c r="R31" i="4"/>
  <c r="Q31" i="4"/>
  <c r="P31" i="4"/>
  <c r="AR30" i="4"/>
  <c r="AQ30" i="4"/>
  <c r="AP30" i="4"/>
  <c r="AG30" i="4"/>
  <c r="AD30" i="4"/>
  <c r="AA30" i="4"/>
  <c r="X30" i="4"/>
  <c r="U30" i="4"/>
  <c r="R30" i="4"/>
  <c r="Q30" i="4"/>
  <c r="P30" i="4"/>
  <c r="AR29" i="4"/>
  <c r="AQ29" i="4"/>
  <c r="AP29" i="4"/>
  <c r="AG29" i="4"/>
  <c r="AD29" i="4"/>
  <c r="AA29" i="4"/>
  <c r="X29" i="4"/>
  <c r="U29" i="4"/>
  <c r="R29" i="4"/>
  <c r="Q29" i="4"/>
  <c r="P29" i="4"/>
  <c r="AR28" i="4"/>
  <c r="AQ28" i="4"/>
  <c r="AP28" i="4"/>
  <c r="AG28" i="4"/>
  <c r="AD28" i="4"/>
  <c r="AA28" i="4"/>
  <c r="X28" i="4"/>
  <c r="U28" i="4"/>
  <c r="R28" i="4"/>
  <c r="Q28" i="4"/>
  <c r="P28" i="4"/>
  <c r="AR27" i="4"/>
  <c r="AQ27" i="4"/>
  <c r="AP27" i="4"/>
  <c r="AG27" i="4"/>
  <c r="AD27" i="4"/>
  <c r="AA27" i="4"/>
  <c r="X27" i="4"/>
  <c r="U27" i="4"/>
  <c r="R27" i="4"/>
  <c r="Q27" i="4"/>
  <c r="P27" i="4"/>
  <c r="AR26" i="4"/>
  <c r="AQ26" i="4"/>
  <c r="AP26" i="4"/>
  <c r="AG26" i="4"/>
  <c r="AD26" i="4"/>
  <c r="AA26" i="4"/>
  <c r="X26" i="4"/>
  <c r="U26" i="4"/>
  <c r="R26" i="4"/>
  <c r="Q26" i="4"/>
  <c r="P26" i="4"/>
  <c r="AR25" i="4"/>
  <c r="AQ25" i="4"/>
  <c r="AP25" i="4"/>
  <c r="AG25" i="4"/>
  <c r="AD25" i="4"/>
  <c r="AA25" i="4"/>
  <c r="X25" i="4"/>
  <c r="U25" i="4"/>
  <c r="R25" i="4"/>
  <c r="Q25" i="4"/>
  <c r="P25" i="4"/>
  <c r="AR24" i="4"/>
  <c r="AQ24" i="4"/>
  <c r="AP24" i="4"/>
  <c r="AG24" i="4"/>
  <c r="AD24" i="4"/>
  <c r="AA24" i="4"/>
  <c r="X24" i="4"/>
  <c r="U24" i="4"/>
  <c r="R24" i="4"/>
  <c r="Q24" i="4"/>
  <c r="P24" i="4"/>
  <c r="AR23" i="4"/>
  <c r="AQ23" i="4"/>
  <c r="AP23" i="4"/>
  <c r="AG23" i="4"/>
  <c r="AD23" i="4"/>
  <c r="AA23" i="4"/>
  <c r="X23" i="4"/>
  <c r="U23" i="4"/>
  <c r="R23" i="4"/>
  <c r="Q23" i="4"/>
  <c r="P23" i="4"/>
  <c r="AR22" i="4"/>
  <c r="AQ22" i="4"/>
  <c r="AP22" i="4"/>
  <c r="AG22" i="4"/>
  <c r="AD22" i="4"/>
  <c r="AA22" i="4"/>
  <c r="X22" i="4"/>
  <c r="U22" i="4"/>
  <c r="R22" i="4"/>
  <c r="Q22" i="4"/>
  <c r="P22" i="4"/>
  <c r="AR21" i="4"/>
  <c r="AQ21" i="4"/>
  <c r="AP21" i="4"/>
  <c r="AG21" i="4"/>
  <c r="AD21" i="4"/>
  <c r="AA21" i="4"/>
  <c r="X21" i="4"/>
  <c r="U21" i="4"/>
  <c r="R21" i="4"/>
  <c r="Q21" i="4"/>
  <c r="P21" i="4"/>
  <c r="AR20" i="4"/>
  <c r="AQ20" i="4"/>
  <c r="AP20" i="4"/>
  <c r="AG20" i="4"/>
  <c r="AD20" i="4"/>
  <c r="AA20" i="4"/>
  <c r="X20" i="4"/>
  <c r="U20" i="4"/>
  <c r="R20" i="4"/>
  <c r="Q20" i="4"/>
  <c r="P20" i="4"/>
  <c r="AR19" i="4"/>
  <c r="AQ19" i="4"/>
  <c r="AP19" i="4"/>
  <c r="AG19" i="4"/>
  <c r="AD19" i="4"/>
  <c r="AA19" i="4"/>
  <c r="X19" i="4"/>
  <c r="U19" i="4"/>
  <c r="R19" i="4"/>
  <c r="Q19" i="4"/>
  <c r="P19" i="4"/>
  <c r="AR18" i="4"/>
  <c r="AQ18" i="4"/>
  <c r="AP18" i="4"/>
  <c r="AG18" i="4"/>
  <c r="AD18" i="4"/>
  <c r="AA18" i="4"/>
  <c r="X18" i="4"/>
  <c r="U18" i="4"/>
  <c r="R18" i="4"/>
  <c r="Q18" i="4"/>
  <c r="P18" i="4"/>
  <c r="AR17" i="4"/>
  <c r="AQ17" i="4"/>
  <c r="AP17" i="4"/>
  <c r="AG17" i="4"/>
  <c r="AD17" i="4"/>
  <c r="AA17" i="4"/>
  <c r="X17" i="4"/>
  <c r="U17" i="4"/>
  <c r="R17" i="4"/>
  <c r="Q17" i="4"/>
  <c r="P17" i="4"/>
  <c r="AR16" i="4"/>
  <c r="AQ16" i="4"/>
  <c r="AP16" i="4"/>
  <c r="AG16" i="4"/>
  <c r="AD16" i="4"/>
  <c r="AA16" i="4"/>
  <c r="X16" i="4"/>
  <c r="U16" i="4"/>
  <c r="R16" i="4"/>
  <c r="Q16" i="4"/>
  <c r="P16" i="4"/>
  <c r="AR15" i="4"/>
  <c r="AQ15" i="4"/>
  <c r="AP15" i="4"/>
  <c r="AG15" i="4"/>
  <c r="AD15" i="4"/>
  <c r="AA15" i="4"/>
  <c r="X15" i="4"/>
  <c r="U15" i="4"/>
  <c r="R15" i="4"/>
  <c r="Q15" i="4"/>
  <c r="P15" i="4"/>
  <c r="AR14" i="4"/>
  <c r="AQ14" i="4"/>
  <c r="AP14" i="4"/>
  <c r="AG14" i="4"/>
  <c r="AD14" i="4"/>
  <c r="AA14" i="4"/>
  <c r="X14" i="4"/>
  <c r="U14" i="4"/>
  <c r="R14" i="4"/>
  <c r="Q14" i="4"/>
  <c r="P14" i="4"/>
  <c r="AR13" i="4"/>
  <c r="AQ13" i="4"/>
  <c r="AP13" i="4"/>
  <c r="AG13" i="4"/>
  <c r="AD13" i="4"/>
  <c r="AA13" i="4"/>
  <c r="X13" i="4"/>
  <c r="U13" i="4"/>
  <c r="R13" i="4"/>
  <c r="Q13" i="4"/>
  <c r="P13" i="4"/>
  <c r="AR12" i="4"/>
  <c r="AQ12" i="4"/>
  <c r="AP12" i="4"/>
  <c r="AG12" i="4"/>
  <c r="AD12" i="4"/>
  <c r="AA12" i="4"/>
  <c r="X12" i="4"/>
  <c r="U12" i="4"/>
  <c r="R12" i="4"/>
  <c r="Q12" i="4"/>
  <c r="P12" i="4"/>
  <c r="AR11" i="4"/>
  <c r="AQ11" i="4"/>
  <c r="AP11" i="4"/>
  <c r="AG11" i="4"/>
  <c r="AD11" i="4"/>
  <c r="AA11" i="4"/>
  <c r="X11" i="4"/>
  <c r="U11" i="4"/>
  <c r="R11" i="4"/>
  <c r="Q11" i="4"/>
  <c r="P11" i="4"/>
  <c r="AR50" i="2"/>
  <c r="AQ50" i="2"/>
  <c r="AP50" i="2"/>
  <c r="AG50" i="2"/>
  <c r="AD50" i="2"/>
  <c r="AA50" i="2"/>
  <c r="X50" i="2"/>
  <c r="U50" i="2"/>
  <c r="R50" i="2"/>
  <c r="Q50" i="2"/>
  <c r="P50" i="2"/>
  <c r="AR49" i="2"/>
  <c r="AQ49" i="2"/>
  <c r="AP49" i="2"/>
  <c r="AG49" i="2"/>
  <c r="AD49" i="2"/>
  <c r="AA49" i="2"/>
  <c r="X49" i="2"/>
  <c r="U49" i="2"/>
  <c r="R49" i="2"/>
  <c r="Q49" i="2"/>
  <c r="P49" i="2"/>
  <c r="AR48" i="2"/>
  <c r="AQ48" i="2"/>
  <c r="AP48" i="2"/>
  <c r="AG48" i="2"/>
  <c r="AD48" i="2"/>
  <c r="AA48" i="2"/>
  <c r="X48" i="2"/>
  <c r="U48" i="2"/>
  <c r="R48" i="2"/>
  <c r="Q48" i="2"/>
  <c r="P48" i="2"/>
  <c r="AR47" i="2"/>
  <c r="AQ47" i="2"/>
  <c r="AP47" i="2"/>
  <c r="AG47" i="2"/>
  <c r="AD47" i="2"/>
  <c r="AA47" i="2"/>
  <c r="X47" i="2"/>
  <c r="U47" i="2"/>
  <c r="R47" i="2"/>
  <c r="Q47" i="2"/>
  <c r="P47" i="2"/>
  <c r="AR46" i="2"/>
  <c r="AQ46" i="2"/>
  <c r="AP46" i="2"/>
  <c r="AG46" i="2"/>
  <c r="AD46" i="2"/>
  <c r="AA46" i="2"/>
  <c r="X46" i="2"/>
  <c r="U46" i="2"/>
  <c r="R46" i="2"/>
  <c r="Q46" i="2"/>
  <c r="P46" i="2"/>
  <c r="AR45" i="2"/>
  <c r="AQ45" i="2"/>
  <c r="AP45" i="2"/>
  <c r="AG45" i="2"/>
  <c r="AD45" i="2"/>
  <c r="AA45" i="2"/>
  <c r="X45" i="2"/>
  <c r="U45" i="2"/>
  <c r="R45" i="2"/>
  <c r="Q45" i="2"/>
  <c r="P45" i="2"/>
  <c r="AR44" i="2"/>
  <c r="AQ44" i="2"/>
  <c r="AP44" i="2"/>
  <c r="AG44" i="2"/>
  <c r="AD44" i="2"/>
  <c r="AA44" i="2"/>
  <c r="X44" i="2"/>
  <c r="U44" i="2"/>
  <c r="R44" i="2"/>
  <c r="Q44" i="2"/>
  <c r="P44" i="2"/>
  <c r="AR43" i="2"/>
  <c r="AQ43" i="2"/>
  <c r="AP43" i="2"/>
  <c r="AG43" i="2"/>
  <c r="AD43" i="2"/>
  <c r="AA43" i="2"/>
  <c r="X43" i="2"/>
  <c r="U43" i="2"/>
  <c r="R43" i="2"/>
  <c r="Q43" i="2"/>
  <c r="P43" i="2"/>
  <c r="AR42" i="2"/>
  <c r="AQ42" i="2"/>
  <c r="AP42" i="2"/>
  <c r="AG42" i="2"/>
  <c r="AD42" i="2"/>
  <c r="AA42" i="2"/>
  <c r="X42" i="2"/>
  <c r="U42" i="2"/>
  <c r="R42" i="2"/>
  <c r="Q42" i="2"/>
  <c r="P42" i="2"/>
  <c r="AR41" i="2"/>
  <c r="AQ41" i="2"/>
  <c r="AP41" i="2"/>
  <c r="AG41" i="2"/>
  <c r="AD41" i="2"/>
  <c r="AA41" i="2"/>
  <c r="X41" i="2"/>
  <c r="U41" i="2"/>
  <c r="R41" i="2"/>
  <c r="Q41" i="2"/>
  <c r="P41" i="2"/>
  <c r="AR40" i="2"/>
  <c r="AQ40" i="2"/>
  <c r="AP40" i="2"/>
  <c r="AG40" i="2"/>
  <c r="AD40" i="2"/>
  <c r="AA40" i="2"/>
  <c r="X40" i="2"/>
  <c r="U40" i="2"/>
  <c r="R40" i="2"/>
  <c r="Q40" i="2"/>
  <c r="P40" i="2"/>
  <c r="AR39" i="2"/>
  <c r="AQ39" i="2"/>
  <c r="AP39" i="2"/>
  <c r="AG39" i="2"/>
  <c r="AD39" i="2"/>
  <c r="AA39" i="2"/>
  <c r="X39" i="2"/>
  <c r="U39" i="2"/>
  <c r="R39" i="2"/>
  <c r="Q39" i="2"/>
  <c r="P39" i="2"/>
  <c r="AR38" i="2"/>
  <c r="AQ38" i="2"/>
  <c r="AP38" i="2"/>
  <c r="AG38" i="2"/>
  <c r="AD38" i="2"/>
  <c r="AA38" i="2"/>
  <c r="X38" i="2"/>
  <c r="U38" i="2"/>
  <c r="R38" i="2"/>
  <c r="Q38" i="2"/>
  <c r="P38" i="2"/>
  <c r="AR37" i="2"/>
  <c r="AQ37" i="2"/>
  <c r="AP37" i="2"/>
  <c r="AG37" i="2"/>
  <c r="AD37" i="2"/>
  <c r="AA37" i="2"/>
  <c r="X37" i="2"/>
  <c r="U37" i="2"/>
  <c r="R37" i="2"/>
  <c r="Q37" i="2"/>
  <c r="P37" i="2"/>
  <c r="AR36" i="2"/>
  <c r="AQ36" i="2"/>
  <c r="AP36" i="2"/>
  <c r="AG36" i="2"/>
  <c r="AD36" i="2"/>
  <c r="AA36" i="2"/>
  <c r="X36" i="2"/>
  <c r="U36" i="2"/>
  <c r="R36" i="2"/>
  <c r="Q36" i="2"/>
  <c r="P36" i="2"/>
  <c r="AR35" i="2"/>
  <c r="AQ35" i="2"/>
  <c r="AP35" i="2"/>
  <c r="AG35" i="2"/>
  <c r="AD35" i="2"/>
  <c r="AA35" i="2"/>
  <c r="X35" i="2"/>
  <c r="U35" i="2"/>
  <c r="R35" i="2"/>
  <c r="Q35" i="2"/>
  <c r="P35" i="2"/>
  <c r="AR34" i="2"/>
  <c r="AQ34" i="2"/>
  <c r="AP34" i="2"/>
  <c r="AG34" i="2"/>
  <c r="AD34" i="2"/>
  <c r="AA34" i="2"/>
  <c r="X34" i="2"/>
  <c r="U34" i="2"/>
  <c r="R34" i="2"/>
  <c r="Q34" i="2"/>
  <c r="P34" i="2"/>
  <c r="AR33" i="2"/>
  <c r="AQ33" i="2"/>
  <c r="AP33" i="2"/>
  <c r="AG33" i="2"/>
  <c r="AD33" i="2"/>
  <c r="AA33" i="2"/>
  <c r="X33" i="2"/>
  <c r="U33" i="2"/>
  <c r="R33" i="2"/>
  <c r="Q33" i="2"/>
  <c r="P33" i="2"/>
  <c r="AR32" i="2"/>
  <c r="AQ32" i="2"/>
  <c r="AP32" i="2"/>
  <c r="AG32" i="2"/>
  <c r="AD32" i="2"/>
  <c r="AA32" i="2"/>
  <c r="X32" i="2"/>
  <c r="U32" i="2"/>
  <c r="R32" i="2"/>
  <c r="Q32" i="2"/>
  <c r="P32" i="2"/>
  <c r="AR31" i="2"/>
  <c r="AQ31" i="2"/>
  <c r="AP31" i="2"/>
  <c r="AG31" i="2"/>
  <c r="AD31" i="2"/>
  <c r="AA31" i="2"/>
  <c r="X31" i="2"/>
  <c r="U31" i="2"/>
  <c r="R31" i="2"/>
  <c r="Q31" i="2"/>
  <c r="P31" i="2"/>
  <c r="AR30" i="2"/>
  <c r="AQ30" i="2"/>
  <c r="AP30" i="2"/>
  <c r="AG30" i="2"/>
  <c r="AD30" i="2"/>
  <c r="AA30" i="2"/>
  <c r="X30" i="2"/>
  <c r="U30" i="2"/>
  <c r="R30" i="2"/>
  <c r="Q30" i="2"/>
  <c r="P30" i="2"/>
  <c r="AR29" i="2"/>
  <c r="AQ29" i="2"/>
  <c r="AP29" i="2"/>
  <c r="AG29" i="2"/>
  <c r="AD29" i="2"/>
  <c r="AA29" i="2"/>
  <c r="X29" i="2"/>
  <c r="U29" i="2"/>
  <c r="R29" i="2"/>
  <c r="Q29" i="2"/>
  <c r="P29" i="2"/>
  <c r="AR28" i="2"/>
  <c r="AQ28" i="2"/>
  <c r="AP28" i="2"/>
  <c r="AG28" i="2"/>
  <c r="AD28" i="2"/>
  <c r="AA28" i="2"/>
  <c r="X28" i="2"/>
  <c r="U28" i="2"/>
  <c r="R28" i="2"/>
  <c r="Q28" i="2"/>
  <c r="P28" i="2"/>
  <c r="AR27" i="2"/>
  <c r="AQ27" i="2"/>
  <c r="AP27" i="2"/>
  <c r="AG27" i="2"/>
  <c r="AD27" i="2"/>
  <c r="AA27" i="2"/>
  <c r="X27" i="2"/>
  <c r="U27" i="2"/>
  <c r="R27" i="2"/>
  <c r="Q27" i="2"/>
  <c r="P27" i="2"/>
  <c r="AR26" i="2"/>
  <c r="AQ26" i="2"/>
  <c r="AP26" i="2"/>
  <c r="AG26" i="2"/>
  <c r="AD26" i="2"/>
  <c r="AA26" i="2"/>
  <c r="X26" i="2"/>
  <c r="U26" i="2"/>
  <c r="R26" i="2"/>
  <c r="Q26" i="2"/>
  <c r="P26" i="2"/>
  <c r="AR25" i="2"/>
  <c r="AQ25" i="2"/>
  <c r="AP25" i="2"/>
  <c r="AG25" i="2"/>
  <c r="AD25" i="2"/>
  <c r="AA25" i="2"/>
  <c r="X25" i="2"/>
  <c r="U25" i="2"/>
  <c r="R25" i="2"/>
  <c r="Q25" i="2"/>
  <c r="P25" i="2"/>
  <c r="AR24" i="2"/>
  <c r="AQ24" i="2"/>
  <c r="AP24" i="2"/>
  <c r="AG24" i="2"/>
  <c r="AD24" i="2"/>
  <c r="AA24" i="2"/>
  <c r="X24" i="2"/>
  <c r="U24" i="2"/>
  <c r="R24" i="2"/>
  <c r="Q24" i="2"/>
  <c r="P24" i="2"/>
  <c r="AR23" i="2"/>
  <c r="AQ23" i="2"/>
  <c r="AP23" i="2"/>
  <c r="AG23" i="2"/>
  <c r="AD23" i="2"/>
  <c r="AA23" i="2"/>
  <c r="X23" i="2"/>
  <c r="U23" i="2"/>
  <c r="R23" i="2"/>
  <c r="Q23" i="2"/>
  <c r="P23" i="2"/>
  <c r="AR22" i="2"/>
  <c r="AQ22" i="2"/>
  <c r="AP22" i="2"/>
  <c r="AG22" i="2"/>
  <c r="AD22" i="2"/>
  <c r="AA22" i="2"/>
  <c r="X22" i="2"/>
  <c r="U22" i="2"/>
  <c r="R22" i="2"/>
  <c r="Q22" i="2"/>
  <c r="P22" i="2"/>
  <c r="AR21" i="2"/>
  <c r="AQ21" i="2"/>
  <c r="AP21" i="2"/>
  <c r="AG21" i="2"/>
  <c r="AD21" i="2"/>
  <c r="AA21" i="2"/>
  <c r="X21" i="2"/>
  <c r="U21" i="2"/>
  <c r="R21" i="2"/>
  <c r="Q21" i="2"/>
  <c r="P21" i="2"/>
  <c r="AR20" i="2"/>
  <c r="AQ20" i="2"/>
  <c r="AP20" i="2"/>
  <c r="AG20" i="2"/>
  <c r="AD20" i="2"/>
  <c r="AA20" i="2"/>
  <c r="X20" i="2"/>
  <c r="U20" i="2"/>
  <c r="R20" i="2"/>
  <c r="Q20" i="2"/>
  <c r="P20" i="2"/>
  <c r="AR19" i="2"/>
  <c r="AQ19" i="2"/>
  <c r="AP19" i="2"/>
  <c r="AG19" i="2"/>
  <c r="AD19" i="2"/>
  <c r="AA19" i="2"/>
  <c r="X19" i="2"/>
  <c r="U19" i="2"/>
  <c r="R19" i="2"/>
  <c r="Q19" i="2"/>
  <c r="P19" i="2"/>
  <c r="AR18" i="2"/>
  <c r="AQ18" i="2"/>
  <c r="AP18" i="2"/>
  <c r="AG18" i="2"/>
  <c r="AD18" i="2"/>
  <c r="AA18" i="2"/>
  <c r="X18" i="2"/>
  <c r="U18" i="2"/>
  <c r="R18" i="2"/>
  <c r="Q18" i="2"/>
  <c r="P18" i="2"/>
  <c r="AR17" i="2"/>
  <c r="AQ17" i="2"/>
  <c r="AP17" i="2"/>
  <c r="AG17" i="2"/>
  <c r="AD17" i="2"/>
  <c r="AA17" i="2"/>
  <c r="X17" i="2"/>
  <c r="U17" i="2"/>
  <c r="R17" i="2"/>
  <c r="Q17" i="2"/>
  <c r="P17" i="2"/>
  <c r="AR16" i="2"/>
  <c r="AQ16" i="2"/>
  <c r="AP16" i="2"/>
  <c r="AG16" i="2"/>
  <c r="AD16" i="2"/>
  <c r="AA16" i="2"/>
  <c r="X16" i="2"/>
  <c r="U16" i="2"/>
  <c r="R16" i="2"/>
  <c r="Q16" i="2"/>
  <c r="P16" i="2"/>
  <c r="AR15" i="2"/>
  <c r="AQ15" i="2"/>
  <c r="AP15" i="2"/>
  <c r="AG15" i="2"/>
  <c r="AD15" i="2"/>
  <c r="AA15" i="2"/>
  <c r="X15" i="2"/>
  <c r="U15" i="2"/>
  <c r="R15" i="2"/>
  <c r="Q15" i="2"/>
  <c r="P15" i="2"/>
  <c r="AR14" i="2"/>
  <c r="AQ14" i="2"/>
  <c r="AP14" i="2"/>
  <c r="AG14" i="2"/>
  <c r="AD14" i="2"/>
  <c r="AA14" i="2"/>
  <c r="X14" i="2"/>
  <c r="U14" i="2"/>
  <c r="R14" i="2"/>
  <c r="Q14" i="2"/>
  <c r="P14" i="2"/>
  <c r="AR13" i="2"/>
  <c r="AQ13" i="2"/>
  <c r="AP13" i="2"/>
  <c r="AG13" i="2"/>
  <c r="AD13" i="2"/>
  <c r="AA13" i="2"/>
  <c r="X13" i="2"/>
  <c r="U13" i="2"/>
  <c r="R13" i="2"/>
  <c r="Q13" i="2"/>
  <c r="P13" i="2"/>
  <c r="AR12" i="2"/>
  <c r="AQ12" i="2"/>
  <c r="AP12" i="2"/>
  <c r="AG12" i="2"/>
  <c r="AD12" i="2"/>
  <c r="AA12" i="2"/>
  <c r="X12" i="2"/>
  <c r="U12" i="2"/>
  <c r="R12" i="2"/>
  <c r="Q12" i="2"/>
  <c r="P12" i="2"/>
  <c r="AR11" i="2"/>
  <c r="AQ11" i="2"/>
  <c r="AP11" i="2"/>
  <c r="AG11" i="2"/>
  <c r="AD11" i="2"/>
  <c r="AA11" i="2"/>
  <c r="X11" i="2"/>
  <c r="U11" i="2"/>
  <c r="R11" i="2"/>
  <c r="Q11" i="2"/>
  <c r="P11" i="2"/>
  <c r="AR50" i="1"/>
  <c r="AQ50" i="1"/>
  <c r="AP50" i="1"/>
  <c r="AG50" i="1"/>
  <c r="AD50" i="1"/>
  <c r="AA50" i="1"/>
  <c r="X50" i="1"/>
  <c r="U50" i="1"/>
  <c r="R50" i="1"/>
  <c r="Q50" i="1"/>
  <c r="P50" i="1"/>
  <c r="AR49" i="1"/>
  <c r="AQ49" i="1"/>
  <c r="AP49" i="1"/>
  <c r="AG49" i="1"/>
  <c r="AD49" i="1"/>
  <c r="AA49" i="1"/>
  <c r="X49" i="1"/>
  <c r="U49" i="1"/>
  <c r="R49" i="1"/>
  <c r="Q49" i="1"/>
  <c r="P49" i="1"/>
  <c r="AR48" i="1"/>
  <c r="AQ48" i="1"/>
  <c r="AP48" i="1"/>
  <c r="AG48" i="1"/>
  <c r="AD48" i="1"/>
  <c r="AA48" i="1"/>
  <c r="X48" i="1"/>
  <c r="U48" i="1"/>
  <c r="R48" i="1"/>
  <c r="Q48" i="1"/>
  <c r="P48" i="1"/>
  <c r="AR47" i="1"/>
  <c r="AQ47" i="1"/>
  <c r="AP47" i="1"/>
  <c r="AG47" i="1"/>
  <c r="AD47" i="1"/>
  <c r="AA47" i="1"/>
  <c r="X47" i="1"/>
  <c r="U47" i="1"/>
  <c r="R47" i="1"/>
  <c r="Q47" i="1"/>
  <c r="P47" i="1"/>
  <c r="AR46" i="1"/>
  <c r="AQ46" i="1"/>
  <c r="AP46" i="1"/>
  <c r="AG46" i="1"/>
  <c r="AD46" i="1"/>
  <c r="AA46" i="1"/>
  <c r="X46" i="1"/>
  <c r="U46" i="1"/>
  <c r="R46" i="1"/>
  <c r="Q46" i="1"/>
  <c r="P46" i="1"/>
  <c r="AR45" i="1"/>
  <c r="AQ45" i="1"/>
  <c r="AP45" i="1"/>
  <c r="AG45" i="1"/>
  <c r="AD45" i="1"/>
  <c r="AA45" i="1"/>
  <c r="X45" i="1"/>
  <c r="U45" i="1"/>
  <c r="R45" i="1"/>
  <c r="Q45" i="1"/>
  <c r="P45" i="1"/>
  <c r="AR44" i="1"/>
  <c r="AQ44" i="1"/>
  <c r="AP44" i="1"/>
  <c r="AG44" i="1"/>
  <c r="AD44" i="1"/>
  <c r="AA44" i="1"/>
  <c r="X44" i="1"/>
  <c r="U44" i="1"/>
  <c r="R44" i="1"/>
  <c r="Q44" i="1"/>
  <c r="P44" i="1"/>
  <c r="AR43" i="1"/>
  <c r="AQ43" i="1"/>
  <c r="AP43" i="1"/>
  <c r="AG43" i="1"/>
  <c r="AD43" i="1"/>
  <c r="AA43" i="1"/>
  <c r="X43" i="1"/>
  <c r="U43" i="1"/>
  <c r="R43" i="1"/>
  <c r="Q43" i="1"/>
  <c r="P43" i="1"/>
  <c r="AR42" i="1"/>
  <c r="AQ42" i="1"/>
  <c r="AP42" i="1"/>
  <c r="AG42" i="1"/>
  <c r="AD42" i="1"/>
  <c r="AA42" i="1"/>
  <c r="X42" i="1"/>
  <c r="U42" i="1"/>
  <c r="R42" i="1"/>
  <c r="Q42" i="1"/>
  <c r="P42" i="1"/>
  <c r="AR41" i="1"/>
  <c r="AQ41" i="1"/>
  <c r="AP41" i="1"/>
  <c r="AG41" i="1"/>
  <c r="AD41" i="1"/>
  <c r="AA41" i="1"/>
  <c r="X41" i="1"/>
  <c r="U41" i="1"/>
  <c r="R41" i="1"/>
  <c r="Q41" i="1"/>
  <c r="P41" i="1"/>
  <c r="AR40" i="1"/>
  <c r="AQ40" i="1"/>
  <c r="AP40" i="1"/>
  <c r="AG40" i="1"/>
  <c r="AD40" i="1"/>
  <c r="AA40" i="1"/>
  <c r="X40" i="1"/>
  <c r="U40" i="1"/>
  <c r="R40" i="1"/>
  <c r="Q40" i="1"/>
  <c r="P40" i="1"/>
  <c r="AR39" i="1"/>
  <c r="AQ39" i="1"/>
  <c r="AP39" i="1"/>
  <c r="AG39" i="1"/>
  <c r="AD39" i="1"/>
  <c r="AA39" i="1"/>
  <c r="X39" i="1"/>
  <c r="U39" i="1"/>
  <c r="R39" i="1"/>
  <c r="Q39" i="1"/>
  <c r="P39" i="1"/>
  <c r="AR38" i="1"/>
  <c r="AQ38" i="1"/>
  <c r="AP38" i="1"/>
  <c r="AG38" i="1"/>
  <c r="AD38" i="1"/>
  <c r="AA38" i="1"/>
  <c r="X38" i="1"/>
  <c r="U38" i="1"/>
  <c r="R38" i="1"/>
  <c r="Q38" i="1"/>
  <c r="P38" i="1"/>
  <c r="AR37" i="1"/>
  <c r="AQ37" i="1"/>
  <c r="AP37" i="1"/>
  <c r="AG37" i="1"/>
  <c r="AD37" i="1"/>
  <c r="AA37" i="1"/>
  <c r="X37" i="1"/>
  <c r="U37" i="1"/>
  <c r="R37" i="1"/>
  <c r="Q37" i="1"/>
  <c r="P37" i="1"/>
  <c r="AR36" i="1"/>
  <c r="AQ36" i="1"/>
  <c r="AP36" i="1"/>
  <c r="AG36" i="1"/>
  <c r="AD36" i="1"/>
  <c r="AA36" i="1"/>
  <c r="X36" i="1"/>
  <c r="U36" i="1"/>
  <c r="R36" i="1"/>
  <c r="Q36" i="1"/>
  <c r="P36" i="1"/>
  <c r="AR35" i="1"/>
  <c r="AQ35" i="1"/>
  <c r="AP35" i="1"/>
  <c r="AG35" i="1"/>
  <c r="AD35" i="1"/>
  <c r="AA35" i="1"/>
  <c r="X35" i="1"/>
  <c r="U35" i="1"/>
  <c r="R35" i="1"/>
  <c r="Q35" i="1"/>
  <c r="P35" i="1"/>
  <c r="AR34" i="1"/>
  <c r="AQ34" i="1"/>
  <c r="AP34" i="1"/>
  <c r="AG34" i="1"/>
  <c r="AD34" i="1"/>
  <c r="AA34" i="1"/>
  <c r="X34" i="1"/>
  <c r="U34" i="1"/>
  <c r="R34" i="1"/>
  <c r="Q34" i="1"/>
  <c r="P34" i="1"/>
  <c r="AR33" i="1"/>
  <c r="AQ33" i="1"/>
  <c r="AP33" i="1"/>
  <c r="AG33" i="1"/>
  <c r="AD33" i="1"/>
  <c r="AA33" i="1"/>
  <c r="X33" i="1"/>
  <c r="U33" i="1"/>
  <c r="R33" i="1"/>
  <c r="Q33" i="1"/>
  <c r="P33" i="1"/>
  <c r="AR32" i="1"/>
  <c r="AQ32" i="1"/>
  <c r="AP32" i="1"/>
  <c r="AG32" i="1"/>
  <c r="AD32" i="1"/>
  <c r="AA32" i="1"/>
  <c r="X32" i="1"/>
  <c r="U32" i="1"/>
  <c r="R32" i="1"/>
  <c r="Q32" i="1"/>
  <c r="P32" i="1"/>
  <c r="AR31" i="1"/>
  <c r="AQ31" i="1"/>
  <c r="AP31" i="1"/>
  <c r="AG31" i="1"/>
  <c r="AD31" i="1"/>
  <c r="AA31" i="1"/>
  <c r="X31" i="1"/>
  <c r="U31" i="1"/>
  <c r="R31" i="1"/>
  <c r="Q31" i="1"/>
  <c r="P31" i="1"/>
  <c r="AR30" i="1"/>
  <c r="AQ30" i="1"/>
  <c r="AP30" i="1"/>
  <c r="AG30" i="1"/>
  <c r="AD30" i="1"/>
  <c r="AA30" i="1"/>
  <c r="X30" i="1"/>
  <c r="U30" i="1"/>
  <c r="R30" i="1"/>
  <c r="Q30" i="1"/>
  <c r="P30" i="1"/>
  <c r="AR29" i="1"/>
  <c r="AQ29" i="1"/>
  <c r="AP29" i="1"/>
  <c r="AG29" i="1"/>
  <c r="AD29" i="1"/>
  <c r="AA29" i="1"/>
  <c r="X29" i="1"/>
  <c r="U29" i="1"/>
  <c r="R29" i="1"/>
  <c r="Q29" i="1"/>
  <c r="P29" i="1"/>
  <c r="AR28" i="1"/>
  <c r="AQ28" i="1"/>
  <c r="AP28" i="1"/>
  <c r="AG28" i="1"/>
  <c r="AD28" i="1"/>
  <c r="AA28" i="1"/>
  <c r="X28" i="1"/>
  <c r="U28" i="1"/>
  <c r="R28" i="1"/>
  <c r="Q28" i="1"/>
  <c r="P28" i="1"/>
  <c r="AR27" i="1"/>
  <c r="AQ27" i="1"/>
  <c r="AP27" i="1"/>
  <c r="AG27" i="1"/>
  <c r="AD27" i="1"/>
  <c r="AA27" i="1"/>
  <c r="X27" i="1"/>
  <c r="U27" i="1"/>
  <c r="R27" i="1"/>
  <c r="Q27" i="1"/>
  <c r="P27" i="1"/>
  <c r="AR26" i="1"/>
  <c r="AQ26" i="1"/>
  <c r="AP26" i="1"/>
  <c r="AG26" i="1"/>
  <c r="AD26" i="1"/>
  <c r="AA26" i="1"/>
  <c r="X26" i="1"/>
  <c r="U26" i="1"/>
  <c r="R26" i="1"/>
  <c r="Q26" i="1"/>
  <c r="P26" i="1"/>
  <c r="AR25" i="1"/>
  <c r="AQ25" i="1"/>
  <c r="AP25" i="1"/>
  <c r="AG25" i="1"/>
  <c r="AD25" i="1"/>
  <c r="AA25" i="1"/>
  <c r="X25" i="1"/>
  <c r="U25" i="1"/>
  <c r="R25" i="1"/>
  <c r="Q25" i="1"/>
  <c r="P25" i="1"/>
  <c r="AR24" i="1"/>
  <c r="AQ24" i="1"/>
  <c r="AP24" i="1"/>
  <c r="AG24" i="1"/>
  <c r="AD24" i="1"/>
  <c r="AA24" i="1"/>
  <c r="X24" i="1"/>
  <c r="U24" i="1"/>
  <c r="R24" i="1"/>
  <c r="Q24" i="1"/>
  <c r="P24" i="1"/>
  <c r="AR23" i="1"/>
  <c r="AQ23" i="1"/>
  <c r="AP23" i="1"/>
  <c r="AG23" i="1"/>
  <c r="AD23" i="1"/>
  <c r="AA23" i="1"/>
  <c r="X23" i="1"/>
  <c r="U23" i="1"/>
  <c r="R23" i="1"/>
  <c r="Q23" i="1"/>
  <c r="P23" i="1"/>
  <c r="AR22" i="1"/>
  <c r="AQ22" i="1"/>
  <c r="AP22" i="1"/>
  <c r="AG22" i="1"/>
  <c r="AD22" i="1"/>
  <c r="AA22" i="1"/>
  <c r="X22" i="1"/>
  <c r="U22" i="1"/>
  <c r="R22" i="1"/>
  <c r="Q22" i="1"/>
  <c r="P22" i="1"/>
  <c r="AR21" i="1"/>
  <c r="AQ21" i="1"/>
  <c r="AP21" i="1"/>
  <c r="AG21" i="1"/>
  <c r="AD21" i="1"/>
  <c r="AA21" i="1"/>
  <c r="X21" i="1"/>
  <c r="U21" i="1"/>
  <c r="R21" i="1"/>
  <c r="Q21" i="1"/>
  <c r="P21" i="1"/>
  <c r="AR20" i="1"/>
  <c r="AQ20" i="1"/>
  <c r="AP20" i="1"/>
  <c r="AG20" i="1"/>
  <c r="AD20" i="1"/>
  <c r="AA20" i="1"/>
  <c r="X20" i="1"/>
  <c r="U20" i="1"/>
  <c r="R20" i="1"/>
  <c r="Q20" i="1"/>
  <c r="P20" i="1"/>
  <c r="AR19" i="1"/>
  <c r="AQ19" i="1"/>
  <c r="AP19" i="1"/>
  <c r="AG19" i="1"/>
  <c r="AD19" i="1"/>
  <c r="AA19" i="1"/>
  <c r="X19" i="1"/>
  <c r="U19" i="1"/>
  <c r="R19" i="1"/>
  <c r="Q19" i="1"/>
  <c r="P19" i="1"/>
  <c r="AR18" i="1"/>
  <c r="AQ18" i="1"/>
  <c r="AP18" i="1"/>
  <c r="AG18" i="1"/>
  <c r="AD18" i="1"/>
  <c r="AA18" i="1"/>
  <c r="X18" i="1"/>
  <c r="U18" i="1"/>
  <c r="R18" i="1"/>
  <c r="Q18" i="1"/>
  <c r="P18" i="1"/>
  <c r="AR17" i="1"/>
  <c r="AQ17" i="1"/>
  <c r="AP17" i="1"/>
  <c r="AG17" i="1"/>
  <c r="AD17" i="1"/>
  <c r="AA17" i="1"/>
  <c r="X17" i="1"/>
  <c r="U17" i="1"/>
  <c r="R17" i="1"/>
  <c r="Q17" i="1"/>
  <c r="P17" i="1"/>
  <c r="AR16" i="1"/>
  <c r="AQ16" i="1"/>
  <c r="AP16" i="1"/>
  <c r="AG16" i="1"/>
  <c r="AD16" i="1"/>
  <c r="AA16" i="1"/>
  <c r="X16" i="1"/>
  <c r="U16" i="1"/>
  <c r="R16" i="1"/>
  <c r="Q16" i="1"/>
  <c r="P16" i="1"/>
  <c r="AR15" i="1"/>
  <c r="AQ15" i="1"/>
  <c r="AP15" i="1"/>
  <c r="AG15" i="1"/>
  <c r="AD15" i="1"/>
  <c r="AA15" i="1"/>
  <c r="X15" i="1"/>
  <c r="U15" i="1"/>
  <c r="R15" i="1"/>
  <c r="Q15" i="1"/>
  <c r="P15" i="1"/>
  <c r="AR14" i="1"/>
  <c r="AQ14" i="1"/>
  <c r="AP14" i="1"/>
  <c r="AG14" i="1"/>
  <c r="AD14" i="1"/>
  <c r="AA14" i="1"/>
  <c r="X14" i="1"/>
  <c r="U14" i="1"/>
  <c r="R14" i="1"/>
  <c r="Q14" i="1"/>
  <c r="P14" i="1"/>
  <c r="AR13" i="1"/>
  <c r="AQ13" i="1"/>
  <c r="AP13" i="1"/>
  <c r="AG13" i="1"/>
  <c r="AD13" i="1"/>
  <c r="AA13" i="1"/>
  <c r="X13" i="1"/>
  <c r="U13" i="1"/>
  <c r="R13" i="1"/>
  <c r="Q13" i="1"/>
  <c r="P13" i="1"/>
  <c r="AR12" i="1"/>
  <c r="AQ12" i="1"/>
  <c r="AP12" i="1"/>
  <c r="AG12" i="1"/>
  <c r="AD12" i="1"/>
  <c r="AA12" i="1"/>
  <c r="X12" i="1"/>
  <c r="U12" i="1"/>
  <c r="R12" i="1"/>
  <c r="Q12" i="1"/>
  <c r="P12" i="1"/>
  <c r="AR11" i="1"/>
  <c r="AQ11" i="1"/>
  <c r="AP11" i="1"/>
  <c r="AG11" i="1"/>
  <c r="AD11" i="1"/>
  <c r="AA11" i="1"/>
  <c r="X11" i="1"/>
  <c r="U11" i="1"/>
  <c r="R11" i="1"/>
  <c r="Q11" i="1"/>
  <c r="P11" i="1"/>
</calcChain>
</file>

<file path=xl/comments1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2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3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4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5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6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sharedStrings.xml><?xml version="1.0" encoding="utf-8"?>
<sst xmlns="http://schemas.openxmlformats.org/spreadsheetml/2006/main" count="408" uniqueCount="61">
  <si>
    <t>אנגלית</t>
  </si>
  <si>
    <t>מתמטיקה</t>
  </si>
  <si>
    <t>ספרות</t>
  </si>
  <si>
    <t>אזרחות</t>
  </si>
  <si>
    <t>בע"פ</t>
  </si>
  <si>
    <t>מותאם</t>
  </si>
  <si>
    <t>ר- רבי מלל</t>
  </si>
  <si>
    <t>צפי</t>
  </si>
  <si>
    <t>מ - מתמטיקה</t>
  </si>
  <si>
    <t>לתקן</t>
  </si>
  <si>
    <t>סיכוי גבוה</t>
  </si>
  <si>
    <t>ציון נכשל</t>
  </si>
  <si>
    <t>ל - לשון</t>
  </si>
  <si>
    <t>זהירות!!!</t>
  </si>
  <si>
    <t>סיכון</t>
  </si>
  <si>
    <t>ציון מעל 90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</si>
  <si>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</si>
  <si>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לבדוק</t>
  </si>
  <si>
    <t>סיכון גבוה</t>
  </si>
  <si>
    <t>שם</t>
  </si>
  <si>
    <t>היסטוריה</t>
  </si>
  <si>
    <t>לשון</t>
  </si>
  <si>
    <t>משפחה</t>
  </si>
  <si>
    <t>פרטי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</si>
  <si>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</si>
  <si>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</si>
  <si>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</si>
  <si>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</si>
  <si>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</si>
  <si>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</si>
  <si>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</si>
  <si>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</si>
  <si>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הכתבה</t>
  </si>
  <si>
    <t>השכלה כללית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</si>
  <si>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</si>
  <si>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</si>
  <si>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</si>
  <si>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</si>
  <si>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</si>
  <si>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</si>
  <si>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</si>
  <si>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</si>
  <si>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חנ"ג</t>
  </si>
  <si>
    <t>מגמה 1</t>
  </si>
  <si>
    <t>מגמה 2</t>
  </si>
  <si>
    <t>ניגשים בחורף</t>
  </si>
  <si>
    <t>ניגשים בקיץ</t>
  </si>
  <si>
    <t>מגמה 3</t>
  </si>
  <si>
    <t>מגמה 4</t>
  </si>
  <si>
    <t>52-53</t>
  </si>
  <si>
    <t>מעורבות חברתית</t>
  </si>
  <si>
    <t>תנ"ך</t>
  </si>
  <si>
    <t>מבוא למדעים</t>
  </si>
  <si>
    <t>סיכון מצויינות 1 ב</t>
  </si>
  <si>
    <t>סיכון גבוה למצויינות 1 ג</t>
  </si>
  <si>
    <t>כיתה יא 1 - תשפ"</t>
  </si>
  <si>
    <t>כיתה יא 6 - תשפ"</t>
  </si>
  <si>
    <t>כיתה יא 5 - תשפ"</t>
  </si>
  <si>
    <t>כיתה יא 4 - תשפ"</t>
  </si>
  <si>
    <t>כיתה יא 3 - תשפ"</t>
  </si>
  <si>
    <t>כיתה יא 2 - תשפ"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</si>
</sst>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77"/>
      <scheme val="minor"/>
    </font>
    <font>
      <sz val="11"/>
      <color indexed="17"/>
      <name val="Arial"/>
      <family val="2"/>
      <charset val="177"/>
    </font>
    <font>
      <sz val="8"/>
      <color indexed="8"/>
      <name val="Calibri"/>
      <family val="2"/>
      <charset val="177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8"/>
      <color theme="1"/>
      <name val="Calibri"/>
      <family val="2"/>
      <charset val="177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Fill="1" applyBorder="1"/>
    <xf numFmtId="0" fontId="0" fillId="5" borderId="0" xfId="0" applyFill="1"/>
    <xf numFmtId="0" fontId="13" fillId="0" borderId="0" xfId="0" applyFont="1"/>
    <xf numFmtId="0" fontId="14" fillId="6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 horizontal="center" textRotation="90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/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20" fillId="0" borderId="19" xfId="0" applyFont="1" applyFill="1" applyBorder="1" applyAlignment="1">
      <alignment horizontal="center" textRotation="90" wrapText="1"/>
    </xf>
    <xf numFmtId="0" fontId="18" fillId="0" borderId="1" xfId="0" applyFont="1" applyFill="1" applyBorder="1"/>
    <xf numFmtId="0" fontId="18" fillId="0" borderId="5" xfId="0" applyFont="1" applyFill="1" applyBorder="1"/>
    <xf numFmtId="0" fontId="18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21" fillId="0" borderId="14" xfId="0" applyFont="1" applyFill="1" applyBorder="1" applyAlignment="1">
      <alignment horizontal="center" textRotation="90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39" xfId="0" applyFont="1" applyFill="1" applyBorder="1" applyAlignment="1">
      <alignment horizontal="center" textRotation="90"/>
    </xf>
    <xf numFmtId="0" fontId="18" fillId="0" borderId="40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textRotation="90"/>
    </xf>
    <xf numFmtId="0" fontId="18" fillId="0" borderId="41" xfId="0" applyFont="1" applyFill="1" applyBorder="1" applyAlignment="1">
      <alignment horizontal="center" textRotation="90"/>
    </xf>
    <xf numFmtId="0" fontId="18" fillId="0" borderId="9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horizontal="center" textRotation="90"/>
    </xf>
    <xf numFmtId="0" fontId="20" fillId="0" borderId="44" xfId="0" applyFont="1" applyFill="1" applyBorder="1" applyAlignment="1">
      <alignment horizontal="center" textRotation="90" wrapText="1"/>
    </xf>
    <xf numFmtId="0" fontId="0" fillId="7" borderId="0" xfId="0" applyFill="1"/>
    <xf numFmtId="0" fontId="0" fillId="8" borderId="0" xfId="0" applyFill="1"/>
    <xf numFmtId="0" fontId="18" fillId="0" borderId="43" xfId="0" applyFont="1" applyFill="1" applyBorder="1" applyAlignment="1">
      <alignment horizontal="right" vertical="center"/>
    </xf>
    <xf numFmtId="0" fontId="18" fillId="0" borderId="8" xfId="0" applyFont="1" applyFill="1" applyBorder="1"/>
    <xf numFmtId="0" fontId="25" fillId="9" borderId="0" xfId="0" applyFont="1" applyFill="1"/>
    <xf numFmtId="0" fontId="25" fillId="1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 applyBorder="1"/>
    <xf numFmtId="0" fontId="26" fillId="0" borderId="0" xfId="0" applyFont="1" applyFill="1"/>
    <xf numFmtId="0" fontId="27" fillId="0" borderId="26" xfId="0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0" borderId="45" xfId="0" applyFont="1" applyFill="1" applyBorder="1" applyAlignment="1">
      <alignment horizontal="center" vertical="center" textRotation="90" wrapText="1"/>
    </xf>
    <xf numFmtId="0" fontId="24" fillId="0" borderId="46" xfId="0" applyFont="1" applyBorder="1" applyAlignment="1">
      <alignment textRotation="90"/>
    </xf>
    <xf numFmtId="0" fontId="20" fillId="0" borderId="9" xfId="0" applyFont="1" applyBorder="1" applyAlignment="1">
      <alignment horizontal="center" textRotation="90"/>
    </xf>
    <xf numFmtId="0" fontId="28" fillId="0" borderId="9" xfId="0" applyFont="1" applyFill="1" applyBorder="1" applyAlignment="1">
      <alignment horizontal="center" textRotation="90" wrapText="1"/>
    </xf>
    <xf numFmtId="0" fontId="28" fillId="0" borderId="25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29" fillId="0" borderId="0" xfId="0" applyFont="1" applyAlignment="1">
      <alignment horizontal="center"/>
    </xf>
    <xf numFmtId="0" fontId="25" fillId="12" borderId="0" xfId="0" applyFont="1" applyFill="1" applyAlignment="1">
      <alignment horizontal="center"/>
    </xf>
    <xf numFmtId="0" fontId="17" fillId="0" borderId="33" xfId="0" applyFont="1" applyFill="1" applyBorder="1" applyAlignment="1">
      <alignment horizontal="center" textRotation="90"/>
    </xf>
    <xf numFmtId="0" fontId="17" fillId="0" borderId="34" xfId="0" applyFont="1" applyFill="1" applyBorder="1" applyAlignment="1">
      <alignment horizontal="center" textRotation="90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17" xfId="0" applyFont="1" applyBorder="1" applyAlignment="1"/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12" xfId="0" applyFont="1" applyFill="1" applyBorder="1" applyAlignment="1">
      <alignment horizontal="center" textRotation="90"/>
    </xf>
    <xf numFmtId="0" fontId="0" fillId="0" borderId="40" xfId="0" applyFill="1" applyBorder="1" applyAlignment="1">
      <alignment horizontal="center"/>
    </xf>
  </cellXfs>
  <cellStyles count="2">
    <cellStyle name="Good" xfId="1"/>
    <cellStyle name="Normal" xfId="0" builtinId="0"/>
  </cellStyles>
  <dxfs count="2130"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FF"/>
      <color rgb="FF3333CC"/>
      <color rgb="FF0000FF"/>
      <color rgb="FF00CC99"/>
      <color rgb="FF669900"/>
      <color rgb="FF008000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21168</xdr:colOff>
      <xdr:row>2</xdr:row>
      <xdr:rowOff>95250</xdr:rowOff>
    </xdr:from>
    <xdr:to>
      <xdr:col>11</xdr:col>
      <xdr:colOff>127001</xdr:colOff>
      <xdr:row>5</xdr:row>
      <xdr:rowOff>187326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47999" y="349250"/>
          <a:ext cx="677333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127001</xdr:rowOff>
    </xdr:from>
    <xdr:to>
      <xdr:col>11</xdr:col>
      <xdr:colOff>109508</xdr:colOff>
      <xdr:row>5</xdr:row>
      <xdr:rowOff>176743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731992" y="381001"/>
          <a:ext cx="681008" cy="62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169333</xdr:rowOff>
    </xdr:from>
    <xdr:to>
      <xdr:col>11</xdr:col>
      <xdr:colOff>120091</xdr:colOff>
      <xdr:row>5</xdr:row>
      <xdr:rowOff>176742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5007159" y="423333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148167</xdr:rowOff>
    </xdr:from>
    <xdr:to>
      <xdr:col>11</xdr:col>
      <xdr:colOff>120091</xdr:colOff>
      <xdr:row>5</xdr:row>
      <xdr:rowOff>155576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54909" y="402167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148167</xdr:rowOff>
    </xdr:from>
    <xdr:to>
      <xdr:col>11</xdr:col>
      <xdr:colOff>120091</xdr:colOff>
      <xdr:row>5</xdr:row>
      <xdr:rowOff>155576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553534" y="595842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148167</xdr:rowOff>
    </xdr:from>
    <xdr:to>
      <xdr:col>11</xdr:col>
      <xdr:colOff>120091</xdr:colOff>
      <xdr:row>5</xdr:row>
      <xdr:rowOff>155576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553534" y="595842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BI50"/>
  <sheetViews>
    <sheetView rightToLeft="1" tabSelected="1" zoomScale="80" zoomScaleNormal="80" workbookViewId="0">
      <selection activeCell="C6" sqref="C6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61" x14ac:dyDescent="0.25">
      <c r="T1" s="30" t="s">
        <v>7</v>
      </c>
    </row>
    <row r="2" spans="2:61" ht="20.25" x14ac:dyDescent="0.3">
      <c r="C2" s="15" t="s">
        <v>55</v>
      </c>
      <c r="N2" s="3"/>
      <c r="O2" s="4" t="s">
        <v>9</v>
      </c>
      <c r="S2" s="94">
        <v>1</v>
      </c>
      <c r="T2" s="7">
        <v>1</v>
      </c>
      <c r="U2" s="8" t="s">
        <v>10</v>
      </c>
    </row>
    <row r="3" spans="2:61" x14ac:dyDescent="0.25">
      <c r="F3" s="29"/>
      <c r="N3" s="10"/>
      <c r="O3" s="4" t="s">
        <v>13</v>
      </c>
      <c r="T3" s="12">
        <v>2</v>
      </c>
      <c r="U3" s="8" t="s">
        <v>14</v>
      </c>
      <c r="AD3" s="59" t="s">
        <v>49</v>
      </c>
      <c r="AE3" s="60">
        <v>54</v>
      </c>
    </row>
    <row r="4" spans="2:6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61" x14ac:dyDescent="0.25">
      <c r="F5" s="2"/>
      <c r="G5" s="2" t="s">
        <v>6</v>
      </c>
      <c r="N5" s="55"/>
      <c r="O5" s="4" t="s">
        <v>45</v>
      </c>
      <c r="P5" s="11"/>
      <c r="Q5" s="6"/>
      <c r="R5" s="6"/>
      <c r="S5" s="6"/>
      <c r="T5" s="95">
        <v>4</v>
      </c>
      <c r="U5" s="8" t="s">
        <v>53</v>
      </c>
      <c r="V5" s="8"/>
      <c r="X5" s="1"/>
      <c r="Y5" s="9" t="s">
        <v>11</v>
      </c>
      <c r="AB5" s="28"/>
    </row>
    <row r="6" spans="2:61" x14ac:dyDescent="0.25">
      <c r="F6" s="2"/>
      <c r="G6" s="2" t="s">
        <v>8</v>
      </c>
      <c r="N6" s="56"/>
      <c r="O6" s="4" t="s">
        <v>46</v>
      </c>
      <c r="Q6" s="6"/>
      <c r="R6" s="6"/>
      <c r="S6" s="6"/>
      <c r="T6" s="96">
        <v>5</v>
      </c>
      <c r="U6" s="8" t="s">
        <v>54</v>
      </c>
      <c r="V6" s="8"/>
      <c r="X6" s="1"/>
      <c r="Y6" s="13" t="s">
        <v>15</v>
      </c>
      <c r="AB6" s="28"/>
      <c r="AC6" s="1"/>
      <c r="AD6" s="1"/>
      <c r="AE6" s="1"/>
    </row>
    <row r="7" spans="2:6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61" ht="15" customHeight="1" thickBot="1" x14ac:dyDescent="0.3">
      <c r="G8" s="2"/>
      <c r="J8" s="14"/>
      <c r="V8" s="8"/>
      <c r="W8" s="31"/>
      <c r="X8" s="1"/>
      <c r="Y8" s="61"/>
      <c r="Z8" s="61"/>
      <c r="AA8" s="61"/>
      <c r="AB8" s="62"/>
      <c r="AC8" s="63"/>
      <c r="AD8" s="63"/>
      <c r="AE8" s="63"/>
      <c r="AF8" s="61"/>
      <c r="AG8" s="61"/>
      <c r="AH8" s="61"/>
      <c r="AI8" s="62"/>
      <c r="AJ8" s="63"/>
      <c r="AK8" s="61"/>
      <c r="AL8" s="62"/>
      <c r="AM8" s="63"/>
      <c r="AN8" s="63"/>
      <c r="AO8" s="63"/>
      <c r="AP8" s="63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2:61" ht="15" customHeight="1" x14ac:dyDescent="0.25">
      <c r="C9" s="99" t="s">
        <v>19</v>
      </c>
      <c r="D9" s="100"/>
      <c r="I9" s="101" t="s">
        <v>1</v>
      </c>
      <c r="J9" s="102"/>
      <c r="K9" s="102"/>
      <c r="L9" s="102"/>
      <c r="M9" s="102"/>
      <c r="N9" s="102"/>
      <c r="O9" s="102"/>
      <c r="P9" s="102"/>
      <c r="Q9" s="102"/>
      <c r="R9" s="103"/>
      <c r="S9" s="104" t="s">
        <v>20</v>
      </c>
      <c r="T9" s="105"/>
      <c r="U9" s="106"/>
      <c r="V9" s="104" t="s">
        <v>3</v>
      </c>
      <c r="W9" s="105"/>
      <c r="X9" s="106"/>
      <c r="Y9" s="107" t="s">
        <v>51</v>
      </c>
      <c r="Z9" s="108"/>
      <c r="AA9" s="109"/>
      <c r="AB9" s="104" t="s">
        <v>2</v>
      </c>
      <c r="AC9" s="105"/>
      <c r="AD9" s="106"/>
      <c r="AE9" s="104" t="s">
        <v>21</v>
      </c>
      <c r="AF9" s="105"/>
      <c r="AG9" s="106"/>
      <c r="AH9" s="110" t="s">
        <v>0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01" t="s">
        <v>33</v>
      </c>
      <c r="AT9" s="113"/>
      <c r="AU9" s="97" t="s">
        <v>52</v>
      </c>
      <c r="AV9" s="114" t="s">
        <v>43</v>
      </c>
      <c r="AW9" s="114"/>
      <c r="AX9" s="115"/>
      <c r="AY9" s="114" t="s">
        <v>44</v>
      </c>
      <c r="AZ9" s="114"/>
      <c r="BA9" s="115"/>
      <c r="BB9" s="114" t="s">
        <v>47</v>
      </c>
      <c r="BC9" s="114"/>
      <c r="BD9" s="115"/>
      <c r="BE9" s="114" t="s">
        <v>48</v>
      </c>
      <c r="BF9" s="114"/>
      <c r="BG9" s="115"/>
      <c r="BH9" s="97" t="s">
        <v>42</v>
      </c>
      <c r="BI9" s="97" t="s">
        <v>50</v>
      </c>
    </row>
    <row r="10" spans="2:6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47" t="s">
        <v>34</v>
      </c>
      <c r="J10" s="48">
        <v>381</v>
      </c>
      <c r="K10" s="48">
        <v>382</v>
      </c>
      <c r="L10" s="49">
        <v>481</v>
      </c>
      <c r="M10" s="50">
        <v>482</v>
      </c>
      <c r="N10" s="50">
        <v>581</v>
      </c>
      <c r="O10" s="50">
        <v>582</v>
      </c>
      <c r="P10" s="64" t="s">
        <v>25</v>
      </c>
      <c r="Q10" s="65" t="s">
        <v>26</v>
      </c>
      <c r="R10" s="65" t="s">
        <v>27</v>
      </c>
      <c r="S10" s="36">
        <v>30</v>
      </c>
      <c r="T10" s="40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36">
        <v>30</v>
      </c>
      <c r="Z10" s="40">
        <v>70</v>
      </c>
      <c r="AA10" s="64" t="s">
        <v>28</v>
      </c>
      <c r="AB10" s="36">
        <v>30</v>
      </c>
      <c r="AC10" s="40">
        <v>70</v>
      </c>
      <c r="AD10" s="64" t="s">
        <v>28</v>
      </c>
      <c r="AE10" s="36">
        <v>30</v>
      </c>
      <c r="AF10" s="40">
        <v>70</v>
      </c>
      <c r="AG10" s="64" t="s">
        <v>28</v>
      </c>
      <c r="AH10" s="51" t="s">
        <v>35</v>
      </c>
      <c r="AI10" s="52" t="s">
        <v>36</v>
      </c>
      <c r="AJ10" s="52" t="s">
        <v>37</v>
      </c>
      <c r="AK10" s="52" t="s">
        <v>38</v>
      </c>
      <c r="AL10" s="53" t="s">
        <v>39</v>
      </c>
      <c r="AM10" s="53" t="s">
        <v>40</v>
      </c>
      <c r="AN10" s="53" t="s">
        <v>41</v>
      </c>
      <c r="AO10" s="42" t="s">
        <v>4</v>
      </c>
      <c r="AP10" s="64" t="s">
        <v>25</v>
      </c>
      <c r="AQ10" s="65" t="s">
        <v>26</v>
      </c>
      <c r="AR10" s="65" t="s">
        <v>27</v>
      </c>
      <c r="AS10" s="69"/>
      <c r="AT10" s="70"/>
      <c r="AU10" s="98"/>
      <c r="AV10" s="37"/>
      <c r="AW10" s="54"/>
      <c r="AX10" s="66" t="s">
        <v>27</v>
      </c>
      <c r="AY10" s="37"/>
      <c r="AZ10" s="54"/>
      <c r="BA10" s="66" t="s">
        <v>27</v>
      </c>
      <c r="BB10" s="37"/>
      <c r="BC10" s="54"/>
      <c r="BD10" s="66" t="s">
        <v>27</v>
      </c>
      <c r="BE10" s="37"/>
      <c r="BF10" s="54"/>
      <c r="BG10" s="66" t="s">
        <v>27</v>
      </c>
      <c r="BH10" s="116"/>
      <c r="BI10" s="98"/>
    </row>
    <row r="11" spans="2:61" x14ac:dyDescent="0.25">
      <c r="B11" s="38">
        <v>1</v>
      </c>
      <c r="C11" s="58"/>
      <c r="D11" s="57"/>
      <c r="E11" s="22"/>
      <c r="F11" s="22"/>
      <c r="G11" s="23"/>
      <c r="H11" s="24"/>
      <c r="I11" s="71"/>
      <c r="J11" s="72"/>
      <c r="K11" s="72"/>
      <c r="L11" s="72"/>
      <c r="M11" s="72"/>
      <c r="N11" s="72"/>
      <c r="O11" s="32"/>
      <c r="P11" s="73">
        <f>K11*0.4+J11*0.35+I11*0.25</f>
        <v>0</v>
      </c>
      <c r="Q11" s="74">
        <f>L11*0.65+M11*0.35</f>
        <v>0</v>
      </c>
      <c r="R11" s="75">
        <f>N11*0.6+O11*0.4</f>
        <v>0</v>
      </c>
      <c r="S11" s="71"/>
      <c r="T11" s="32"/>
      <c r="U11" s="76">
        <f>T11*0.7+S11*0.3</f>
        <v>0</v>
      </c>
      <c r="V11" s="77"/>
      <c r="W11" s="78"/>
      <c r="X11" s="79">
        <f>W11*0.8+V11*0.2</f>
        <v>0</v>
      </c>
      <c r="Y11" s="71"/>
      <c r="Z11" s="32"/>
      <c r="AA11" s="45">
        <f>Z11*0.7+Y11*0.3</f>
        <v>0</v>
      </c>
      <c r="AB11" s="71"/>
      <c r="AC11" s="32"/>
      <c r="AD11" s="45">
        <f>AC11*0.7+AB11*0.3</f>
        <v>0</v>
      </c>
      <c r="AE11" s="71"/>
      <c r="AF11" s="32"/>
      <c r="AG11" s="45">
        <f>AF11*0.7+AE11*0.3</f>
        <v>0</v>
      </c>
      <c r="AH11" s="71"/>
      <c r="AI11" s="72"/>
      <c r="AJ11" s="72"/>
      <c r="AK11" s="72"/>
      <c r="AL11" s="72"/>
      <c r="AM11" s="72"/>
      <c r="AN11" s="72"/>
      <c r="AO11" s="32"/>
      <c r="AP11" s="80">
        <f>AO11*0.2+AJ11*0.27+AI11*0.26+AH11*0.27</f>
        <v>0</v>
      </c>
      <c r="AQ11" s="81">
        <f>AO11*0.2+AL11*0.27+AK11*0.26+AJ11*0.27</f>
        <v>0</v>
      </c>
      <c r="AR11" s="75">
        <f>AO11*0.2+AN11*0.27+AM11*0.26+AL11*0.27</f>
        <v>0</v>
      </c>
      <c r="AS11" s="82"/>
      <c r="AT11" s="83"/>
      <c r="AU11" s="84"/>
      <c r="AV11" s="86"/>
      <c r="AW11" s="35"/>
      <c r="AX11" s="45"/>
      <c r="AY11" s="86"/>
      <c r="AZ11" s="35"/>
      <c r="BA11" s="45"/>
      <c r="BB11" s="86"/>
      <c r="BC11" s="35"/>
      <c r="BD11" s="45"/>
      <c r="BE11" s="86"/>
      <c r="BF11" s="35"/>
      <c r="BG11" s="45"/>
      <c r="BH11" s="85"/>
      <c r="BI11" s="89"/>
    </row>
    <row r="12" spans="2:61" x14ac:dyDescent="0.25">
      <c r="B12" s="39">
        <v>2</v>
      </c>
      <c r="C12" s="58"/>
      <c r="D12" s="57"/>
      <c r="E12" s="25"/>
      <c r="F12" s="25"/>
      <c r="G12" s="26"/>
      <c r="H12" s="27"/>
      <c r="I12" s="86"/>
      <c r="J12" s="33"/>
      <c r="K12" s="33"/>
      <c r="L12" s="33"/>
      <c r="M12" s="33"/>
      <c r="N12" s="33"/>
      <c r="O12" s="35"/>
      <c r="P12" s="43">
        <f>K12*0.4+J12*0.35+I12*0.25</f>
        <v>0</v>
      </c>
      <c r="Q12" s="33">
        <f>L12*0.65+M12*0.35</f>
        <v>0</v>
      </c>
      <c r="R12" s="34">
        <f>N12*0.6+O12*0.4</f>
        <v>0</v>
      </c>
      <c r="S12" s="86"/>
      <c r="T12" s="35"/>
      <c r="U12" s="44">
        <f>T12*0.7+S12*0.3</f>
        <v>0</v>
      </c>
      <c r="V12" s="41"/>
      <c r="W12" s="35"/>
      <c r="X12" s="87">
        <f>W12*0.8+V12*0.2</f>
        <v>0</v>
      </c>
      <c r="Y12" s="86"/>
      <c r="Z12" s="35"/>
      <c r="AA12" s="44">
        <f>Z12*0.7+Y12*0.3</f>
        <v>0</v>
      </c>
      <c r="AB12" s="86"/>
      <c r="AC12" s="35"/>
      <c r="AD12" s="44">
        <f>AC12*0.7+AB12*0.3</f>
        <v>0</v>
      </c>
      <c r="AE12" s="86"/>
      <c r="AF12" s="35"/>
      <c r="AG12" s="44">
        <f>AF12*0.7+AE12*0.3</f>
        <v>0</v>
      </c>
      <c r="AH12" s="86"/>
      <c r="AI12" s="33"/>
      <c r="AJ12" s="33"/>
      <c r="AK12" s="33"/>
      <c r="AL12" s="33"/>
      <c r="AM12" s="33"/>
      <c r="AN12" s="33"/>
      <c r="AO12" s="35"/>
      <c r="AP12" s="46">
        <f>AO12*0.2+AJ12*0.27+AI12*0.26+AH12*0.27</f>
        <v>0</v>
      </c>
      <c r="AQ12" s="35">
        <f>AO12*0.2+AL12*0.27+AK12*0.26+AJ12*0.27</f>
        <v>0</v>
      </c>
      <c r="AR12" s="34">
        <f>AO12*0.2+AN12*0.27+AM12*0.26+AL12*0.27</f>
        <v>0</v>
      </c>
      <c r="AS12" s="88"/>
      <c r="AT12" s="34"/>
      <c r="AU12" s="89"/>
      <c r="AV12" s="86"/>
      <c r="AW12" s="35"/>
      <c r="AX12" s="44"/>
      <c r="AY12" s="86"/>
      <c r="AZ12" s="35"/>
      <c r="BA12" s="44"/>
      <c r="BB12" s="86"/>
      <c r="BC12" s="35"/>
      <c r="BD12" s="44"/>
      <c r="BE12" s="86"/>
      <c r="BF12" s="35"/>
      <c r="BG12" s="44"/>
      <c r="BH12" s="90"/>
      <c r="BI12" s="89"/>
    </row>
    <row r="13" spans="2:61" x14ac:dyDescent="0.25">
      <c r="B13" s="39">
        <v>3</v>
      </c>
      <c r="C13" s="58"/>
      <c r="D13" s="57"/>
      <c r="E13" s="25"/>
      <c r="F13" s="25"/>
      <c r="G13" s="26"/>
      <c r="H13" s="27"/>
      <c r="I13" s="86"/>
      <c r="J13" s="33"/>
      <c r="K13" s="33"/>
      <c r="L13" s="33"/>
      <c r="M13" s="33"/>
      <c r="N13" s="33"/>
      <c r="O13" s="35"/>
      <c r="P13" s="43">
        <f t="shared" ref="P13:P50" si="0">K13*0.4+J13*0.35+I13*0.25</f>
        <v>0</v>
      </c>
      <c r="Q13" s="33">
        <f t="shared" ref="Q13:Q50" si="1">L13*0.65+M13*0.35</f>
        <v>0</v>
      </c>
      <c r="R13" s="34">
        <f t="shared" ref="R13:R50" si="2">N13*0.6+O13*0.4</f>
        <v>0</v>
      </c>
      <c r="S13" s="86"/>
      <c r="T13" s="35"/>
      <c r="U13" s="44">
        <f t="shared" ref="U13:U50" si="3">T13*0.7+S13*0.3</f>
        <v>0</v>
      </c>
      <c r="V13" s="41"/>
      <c r="W13" s="35"/>
      <c r="X13" s="87">
        <f t="shared" ref="X13:X50" si="4">W13*0.8+V13*0.2</f>
        <v>0</v>
      </c>
      <c r="Y13" s="86"/>
      <c r="Z13" s="35"/>
      <c r="AA13" s="44">
        <f t="shared" ref="AA13:AA50" si="5">Z13*0.7+Y13*0.3</f>
        <v>0</v>
      </c>
      <c r="AB13" s="86"/>
      <c r="AC13" s="35"/>
      <c r="AD13" s="44">
        <f t="shared" ref="AD13:AD50" si="6">AC13*0.7+AB13*0.3</f>
        <v>0</v>
      </c>
      <c r="AE13" s="86"/>
      <c r="AF13" s="35"/>
      <c r="AG13" s="44">
        <f t="shared" ref="AG13:AG50" si="7">AF13*0.7+AE13*0.3</f>
        <v>0</v>
      </c>
      <c r="AH13" s="86"/>
      <c r="AI13" s="33"/>
      <c r="AJ13" s="33"/>
      <c r="AK13" s="33"/>
      <c r="AL13" s="33"/>
      <c r="AM13" s="33"/>
      <c r="AN13" s="33"/>
      <c r="AO13" s="35"/>
      <c r="AP13" s="46">
        <f t="shared" ref="AP13:AP50" si="8">AO13*0.2+AJ13*0.27+AI13*0.26+AH13*0.27</f>
        <v>0</v>
      </c>
      <c r="AQ13" s="35">
        <f t="shared" ref="AQ13:AQ50" si="9">AO13*0.2+AL13*0.27+AK13*0.26+AJ13*0.27</f>
        <v>0</v>
      </c>
      <c r="AR13" s="34">
        <f t="shared" ref="AR13:AR50" si="10">AO13*0.2+AN13*0.27+AM13*0.26+AL13*0.27</f>
        <v>0</v>
      </c>
      <c r="AS13" s="88"/>
      <c r="AT13" s="34"/>
      <c r="AU13" s="89"/>
      <c r="AV13" s="86"/>
      <c r="AW13" s="35"/>
      <c r="AX13" s="44"/>
      <c r="AY13" s="86"/>
      <c r="AZ13" s="35"/>
      <c r="BA13" s="44"/>
      <c r="BB13" s="86"/>
      <c r="BC13" s="35"/>
      <c r="BD13" s="44"/>
      <c r="BE13" s="86"/>
      <c r="BF13" s="35"/>
      <c r="BG13" s="44"/>
      <c r="BH13" s="90"/>
      <c r="BI13" s="89"/>
    </row>
    <row r="14" spans="2:61" x14ac:dyDescent="0.25">
      <c r="B14" s="39">
        <v>4</v>
      </c>
      <c r="C14" s="58"/>
      <c r="D14" s="57"/>
      <c r="E14" s="25"/>
      <c r="F14" s="25"/>
      <c r="G14" s="26"/>
      <c r="H14" s="27"/>
      <c r="I14" s="86"/>
      <c r="J14" s="33"/>
      <c r="K14" s="33"/>
      <c r="L14" s="33"/>
      <c r="M14" s="33"/>
      <c r="N14" s="33"/>
      <c r="O14" s="35"/>
      <c r="P14" s="43">
        <f t="shared" si="0"/>
        <v>0</v>
      </c>
      <c r="Q14" s="33">
        <f t="shared" si="1"/>
        <v>0</v>
      </c>
      <c r="R14" s="34">
        <f t="shared" si="2"/>
        <v>0</v>
      </c>
      <c r="S14" s="86"/>
      <c r="T14" s="35"/>
      <c r="U14" s="44">
        <f t="shared" si="3"/>
        <v>0</v>
      </c>
      <c r="V14" s="41"/>
      <c r="W14" s="35"/>
      <c r="X14" s="87">
        <f t="shared" si="4"/>
        <v>0</v>
      </c>
      <c r="Y14" s="86"/>
      <c r="Z14" s="35"/>
      <c r="AA14" s="44">
        <f t="shared" si="5"/>
        <v>0</v>
      </c>
      <c r="AB14" s="86"/>
      <c r="AC14" s="35"/>
      <c r="AD14" s="44">
        <f t="shared" si="6"/>
        <v>0</v>
      </c>
      <c r="AE14" s="86"/>
      <c r="AF14" s="35"/>
      <c r="AG14" s="44">
        <f t="shared" si="7"/>
        <v>0</v>
      </c>
      <c r="AH14" s="86"/>
      <c r="AI14" s="33"/>
      <c r="AJ14" s="33"/>
      <c r="AK14" s="33"/>
      <c r="AL14" s="33"/>
      <c r="AM14" s="33"/>
      <c r="AN14" s="33"/>
      <c r="AO14" s="35"/>
      <c r="AP14" s="46">
        <f t="shared" si="8"/>
        <v>0</v>
      </c>
      <c r="AQ14" s="35">
        <f t="shared" si="9"/>
        <v>0</v>
      </c>
      <c r="AR14" s="34">
        <f t="shared" si="10"/>
        <v>0</v>
      </c>
      <c r="AS14" s="88"/>
      <c r="AT14" s="34"/>
      <c r="AU14" s="89"/>
      <c r="AV14" s="86"/>
      <c r="AW14" s="35"/>
      <c r="AX14" s="44"/>
      <c r="AY14" s="86"/>
      <c r="AZ14" s="35"/>
      <c r="BA14" s="44"/>
      <c r="BB14" s="86"/>
      <c r="BC14" s="35"/>
      <c r="BD14" s="44"/>
      <c r="BE14" s="86"/>
      <c r="BF14" s="35"/>
      <c r="BG14" s="44"/>
      <c r="BH14" s="90"/>
      <c r="BI14" s="89"/>
    </row>
    <row r="15" spans="2:61" x14ac:dyDescent="0.25">
      <c r="B15" s="39">
        <v>5</v>
      </c>
      <c r="C15" s="58"/>
      <c r="D15" s="57"/>
      <c r="E15" s="25"/>
      <c r="F15" s="25"/>
      <c r="G15" s="26"/>
      <c r="H15" s="27"/>
      <c r="I15" s="86"/>
      <c r="J15" s="33"/>
      <c r="K15" s="33"/>
      <c r="L15" s="33"/>
      <c r="M15" s="33"/>
      <c r="N15" s="33"/>
      <c r="O15" s="35"/>
      <c r="P15" s="43">
        <f t="shared" si="0"/>
        <v>0</v>
      </c>
      <c r="Q15" s="33">
        <f t="shared" si="1"/>
        <v>0</v>
      </c>
      <c r="R15" s="34">
        <f t="shared" si="2"/>
        <v>0</v>
      </c>
      <c r="S15" s="86"/>
      <c r="T15" s="35"/>
      <c r="U15" s="44">
        <f t="shared" si="3"/>
        <v>0</v>
      </c>
      <c r="V15" s="41"/>
      <c r="W15" s="35"/>
      <c r="X15" s="87">
        <f t="shared" si="4"/>
        <v>0</v>
      </c>
      <c r="Y15" s="86"/>
      <c r="Z15" s="35"/>
      <c r="AA15" s="44">
        <f t="shared" si="5"/>
        <v>0</v>
      </c>
      <c r="AB15" s="86"/>
      <c r="AC15" s="35"/>
      <c r="AD15" s="44">
        <f t="shared" si="6"/>
        <v>0</v>
      </c>
      <c r="AE15" s="86"/>
      <c r="AF15" s="35"/>
      <c r="AG15" s="44">
        <f t="shared" si="7"/>
        <v>0</v>
      </c>
      <c r="AH15" s="86"/>
      <c r="AI15" s="33"/>
      <c r="AJ15" s="33"/>
      <c r="AK15" s="33"/>
      <c r="AL15" s="33"/>
      <c r="AM15" s="33"/>
      <c r="AN15" s="33"/>
      <c r="AO15" s="35"/>
      <c r="AP15" s="46">
        <f t="shared" si="8"/>
        <v>0</v>
      </c>
      <c r="AQ15" s="35">
        <f t="shared" si="9"/>
        <v>0</v>
      </c>
      <c r="AR15" s="34">
        <f t="shared" si="10"/>
        <v>0</v>
      </c>
      <c r="AS15" s="88"/>
      <c r="AT15" s="34"/>
      <c r="AU15" s="89"/>
      <c r="AV15" s="86"/>
      <c r="AW15" s="35"/>
      <c r="AX15" s="44"/>
      <c r="AY15" s="86"/>
      <c r="AZ15" s="35"/>
      <c r="BA15" s="44"/>
      <c r="BB15" s="86"/>
      <c r="BC15" s="35"/>
      <c r="BD15" s="44"/>
      <c r="BE15" s="86"/>
      <c r="BF15" s="35"/>
      <c r="BG15" s="44"/>
      <c r="BH15" s="90"/>
      <c r="BI15" s="89"/>
    </row>
    <row r="16" spans="2:61" x14ac:dyDescent="0.25">
      <c r="B16" s="39">
        <v>6</v>
      </c>
      <c r="C16" s="58"/>
      <c r="D16" s="57"/>
      <c r="E16" s="25"/>
      <c r="F16" s="25"/>
      <c r="G16" s="26"/>
      <c r="H16" s="27"/>
      <c r="I16" s="86"/>
      <c r="J16" s="33"/>
      <c r="K16" s="33"/>
      <c r="L16" s="33"/>
      <c r="M16" s="33"/>
      <c r="N16" s="33"/>
      <c r="O16" s="35"/>
      <c r="P16" s="43">
        <f t="shared" si="0"/>
        <v>0</v>
      </c>
      <c r="Q16" s="33">
        <f t="shared" si="1"/>
        <v>0</v>
      </c>
      <c r="R16" s="34">
        <f t="shared" si="2"/>
        <v>0</v>
      </c>
      <c r="S16" s="86"/>
      <c r="T16" s="35"/>
      <c r="U16" s="44">
        <f t="shared" si="3"/>
        <v>0</v>
      </c>
      <c r="V16" s="41"/>
      <c r="W16" s="35"/>
      <c r="X16" s="87">
        <f t="shared" si="4"/>
        <v>0</v>
      </c>
      <c r="Y16" s="86"/>
      <c r="Z16" s="35"/>
      <c r="AA16" s="44">
        <f t="shared" si="5"/>
        <v>0</v>
      </c>
      <c r="AB16" s="86"/>
      <c r="AC16" s="35"/>
      <c r="AD16" s="44">
        <f t="shared" si="6"/>
        <v>0</v>
      </c>
      <c r="AE16" s="86"/>
      <c r="AF16" s="35"/>
      <c r="AG16" s="44">
        <f t="shared" si="7"/>
        <v>0</v>
      </c>
      <c r="AH16" s="86"/>
      <c r="AI16" s="33"/>
      <c r="AJ16" s="33"/>
      <c r="AK16" s="33"/>
      <c r="AL16" s="33"/>
      <c r="AM16" s="33"/>
      <c r="AN16" s="33"/>
      <c r="AO16" s="35"/>
      <c r="AP16" s="46">
        <f t="shared" si="8"/>
        <v>0</v>
      </c>
      <c r="AQ16" s="35">
        <f t="shared" si="9"/>
        <v>0</v>
      </c>
      <c r="AR16" s="34">
        <f t="shared" si="10"/>
        <v>0</v>
      </c>
      <c r="AS16" s="88"/>
      <c r="AT16" s="34"/>
      <c r="AU16" s="89"/>
      <c r="AV16" s="86"/>
      <c r="AW16" s="35"/>
      <c r="AX16" s="44"/>
      <c r="AY16" s="86"/>
      <c r="AZ16" s="35"/>
      <c r="BA16" s="44"/>
      <c r="BB16" s="86"/>
      <c r="BC16" s="35"/>
      <c r="BD16" s="44"/>
      <c r="BE16" s="86"/>
      <c r="BF16" s="35"/>
      <c r="BG16" s="44"/>
      <c r="BH16" s="90"/>
      <c r="BI16" s="89"/>
    </row>
    <row r="17" spans="2:61" x14ac:dyDescent="0.25">
      <c r="B17" s="39">
        <v>7</v>
      </c>
      <c r="C17" s="58"/>
      <c r="D17" s="57"/>
      <c r="E17" s="25"/>
      <c r="F17" s="25"/>
      <c r="G17" s="26"/>
      <c r="H17" s="27"/>
      <c r="I17" s="86"/>
      <c r="J17" s="33"/>
      <c r="K17" s="33"/>
      <c r="L17" s="33"/>
      <c r="M17" s="33"/>
      <c r="N17" s="33"/>
      <c r="O17" s="35"/>
      <c r="P17" s="43">
        <f t="shared" si="0"/>
        <v>0</v>
      </c>
      <c r="Q17" s="33">
        <f t="shared" si="1"/>
        <v>0</v>
      </c>
      <c r="R17" s="34">
        <f t="shared" si="2"/>
        <v>0</v>
      </c>
      <c r="S17" s="86"/>
      <c r="T17" s="35"/>
      <c r="U17" s="44">
        <f t="shared" si="3"/>
        <v>0</v>
      </c>
      <c r="V17" s="41"/>
      <c r="W17" s="35"/>
      <c r="X17" s="87">
        <f t="shared" si="4"/>
        <v>0</v>
      </c>
      <c r="Y17" s="86"/>
      <c r="Z17" s="35"/>
      <c r="AA17" s="44">
        <f t="shared" si="5"/>
        <v>0</v>
      </c>
      <c r="AB17" s="86"/>
      <c r="AC17" s="35"/>
      <c r="AD17" s="44">
        <f t="shared" si="6"/>
        <v>0</v>
      </c>
      <c r="AE17" s="86"/>
      <c r="AF17" s="35"/>
      <c r="AG17" s="44">
        <f t="shared" si="7"/>
        <v>0</v>
      </c>
      <c r="AH17" s="86"/>
      <c r="AI17" s="33"/>
      <c r="AJ17" s="33"/>
      <c r="AK17" s="33"/>
      <c r="AL17" s="33"/>
      <c r="AM17" s="33"/>
      <c r="AN17" s="33"/>
      <c r="AO17" s="35"/>
      <c r="AP17" s="46">
        <f t="shared" si="8"/>
        <v>0</v>
      </c>
      <c r="AQ17" s="35">
        <f t="shared" si="9"/>
        <v>0</v>
      </c>
      <c r="AR17" s="34">
        <f t="shared" si="10"/>
        <v>0</v>
      </c>
      <c r="AS17" s="88"/>
      <c r="AT17" s="34"/>
      <c r="AU17" s="89"/>
      <c r="AV17" s="86"/>
      <c r="AW17" s="35"/>
      <c r="AX17" s="44"/>
      <c r="AY17" s="86"/>
      <c r="AZ17" s="35"/>
      <c r="BA17" s="44"/>
      <c r="BB17" s="86"/>
      <c r="BC17" s="35"/>
      <c r="BD17" s="44"/>
      <c r="BE17" s="86"/>
      <c r="BF17" s="35"/>
      <c r="BG17" s="44"/>
      <c r="BH17" s="90"/>
      <c r="BI17" s="89"/>
    </row>
    <row r="18" spans="2:61" x14ac:dyDescent="0.25">
      <c r="B18" s="39">
        <v>8</v>
      </c>
      <c r="C18" s="58"/>
      <c r="D18" s="57"/>
      <c r="E18" s="25"/>
      <c r="F18" s="25"/>
      <c r="G18" s="26"/>
      <c r="H18" s="27"/>
      <c r="I18" s="86"/>
      <c r="J18" s="33"/>
      <c r="K18" s="33"/>
      <c r="L18" s="33"/>
      <c r="M18" s="33"/>
      <c r="N18" s="33"/>
      <c r="O18" s="35"/>
      <c r="P18" s="43">
        <f t="shared" si="0"/>
        <v>0</v>
      </c>
      <c r="Q18" s="33">
        <f t="shared" si="1"/>
        <v>0</v>
      </c>
      <c r="R18" s="34">
        <f t="shared" si="2"/>
        <v>0</v>
      </c>
      <c r="S18" s="86"/>
      <c r="T18" s="35"/>
      <c r="U18" s="44">
        <f t="shared" si="3"/>
        <v>0</v>
      </c>
      <c r="V18" s="41"/>
      <c r="W18" s="35"/>
      <c r="X18" s="87">
        <f t="shared" si="4"/>
        <v>0</v>
      </c>
      <c r="Y18" s="86"/>
      <c r="Z18" s="35"/>
      <c r="AA18" s="44">
        <f t="shared" si="5"/>
        <v>0</v>
      </c>
      <c r="AB18" s="86"/>
      <c r="AC18" s="35"/>
      <c r="AD18" s="44">
        <f t="shared" si="6"/>
        <v>0</v>
      </c>
      <c r="AE18" s="86"/>
      <c r="AF18" s="35"/>
      <c r="AG18" s="44">
        <f t="shared" si="7"/>
        <v>0</v>
      </c>
      <c r="AH18" s="86"/>
      <c r="AI18" s="33"/>
      <c r="AJ18" s="33"/>
      <c r="AK18" s="33"/>
      <c r="AL18" s="33"/>
      <c r="AM18" s="33"/>
      <c r="AN18" s="33"/>
      <c r="AO18" s="35"/>
      <c r="AP18" s="46">
        <f t="shared" si="8"/>
        <v>0</v>
      </c>
      <c r="AQ18" s="35">
        <f t="shared" si="9"/>
        <v>0</v>
      </c>
      <c r="AR18" s="34">
        <f t="shared" si="10"/>
        <v>0</v>
      </c>
      <c r="AS18" s="88"/>
      <c r="AT18" s="34"/>
      <c r="AU18" s="89"/>
      <c r="AV18" s="86"/>
      <c r="AW18" s="35"/>
      <c r="AX18" s="44"/>
      <c r="AY18" s="86"/>
      <c r="AZ18" s="35"/>
      <c r="BA18" s="44"/>
      <c r="BB18" s="86"/>
      <c r="BC18" s="35"/>
      <c r="BD18" s="44"/>
      <c r="BE18" s="86"/>
      <c r="BF18" s="35"/>
      <c r="BG18" s="44"/>
      <c r="BH18" s="90"/>
      <c r="BI18" s="89"/>
    </row>
    <row r="19" spans="2:61" x14ac:dyDescent="0.25">
      <c r="B19" s="39">
        <v>9</v>
      </c>
      <c r="C19" s="58"/>
      <c r="D19" s="57"/>
      <c r="E19" s="25"/>
      <c r="F19" s="25"/>
      <c r="G19" s="26"/>
      <c r="H19" s="27"/>
      <c r="I19" s="86"/>
      <c r="J19" s="33"/>
      <c r="K19" s="117"/>
      <c r="L19" s="33"/>
      <c r="M19" s="33"/>
      <c r="N19" s="33"/>
      <c r="O19" s="35"/>
      <c r="P19" s="43">
        <f>K20*0.4+J19*0.35+I19*0.25</f>
        <v>0</v>
      </c>
      <c r="Q19" s="33">
        <f t="shared" si="1"/>
        <v>0</v>
      </c>
      <c r="R19" s="34">
        <f t="shared" si="2"/>
        <v>0</v>
      </c>
      <c r="S19" s="86"/>
      <c r="T19" s="35"/>
      <c r="U19" s="44">
        <f t="shared" si="3"/>
        <v>0</v>
      </c>
      <c r="V19" s="41"/>
      <c r="W19" s="35"/>
      <c r="X19" s="87">
        <f t="shared" si="4"/>
        <v>0</v>
      </c>
      <c r="Y19" s="86"/>
      <c r="Z19" s="35"/>
      <c r="AA19" s="44">
        <f t="shared" si="5"/>
        <v>0</v>
      </c>
      <c r="AB19" s="86"/>
      <c r="AC19" s="35"/>
      <c r="AD19" s="44">
        <f t="shared" si="6"/>
        <v>0</v>
      </c>
      <c r="AE19" s="86"/>
      <c r="AF19" s="35"/>
      <c r="AG19" s="44">
        <f t="shared" si="7"/>
        <v>0</v>
      </c>
      <c r="AH19" s="86"/>
      <c r="AI19" s="33"/>
      <c r="AJ19" s="33"/>
      <c r="AK19" s="33"/>
      <c r="AL19" s="33"/>
      <c r="AM19" s="33"/>
      <c r="AN19" s="33"/>
      <c r="AO19" s="35"/>
      <c r="AP19" s="46">
        <f t="shared" si="8"/>
        <v>0</v>
      </c>
      <c r="AQ19" s="35">
        <f t="shared" si="9"/>
        <v>0</v>
      </c>
      <c r="AR19" s="34">
        <f t="shared" si="10"/>
        <v>0</v>
      </c>
      <c r="AS19" s="88"/>
      <c r="AT19" s="34"/>
      <c r="AU19" s="89"/>
      <c r="AV19" s="86"/>
      <c r="AW19" s="35"/>
      <c r="AX19" s="44"/>
      <c r="AY19" s="86"/>
      <c r="AZ19" s="35"/>
      <c r="BA19" s="44"/>
      <c r="BB19" s="86"/>
      <c r="BC19" s="35"/>
      <c r="BD19" s="44"/>
      <c r="BE19" s="86"/>
      <c r="BF19" s="35"/>
      <c r="BG19" s="44"/>
      <c r="BH19" s="90"/>
      <c r="BI19" s="89"/>
    </row>
    <row r="20" spans="2:61" x14ac:dyDescent="0.25">
      <c r="B20" s="39">
        <v>10</v>
      </c>
      <c r="C20" s="58"/>
      <c r="D20" s="57"/>
      <c r="E20" s="25"/>
      <c r="F20" s="25"/>
      <c r="G20" s="26"/>
      <c r="H20" s="27"/>
      <c r="I20" s="86"/>
      <c r="J20" s="33"/>
      <c r="K20" s="33"/>
      <c r="L20" s="33"/>
      <c r="M20" s="33"/>
      <c r="N20" s="33"/>
      <c r="O20" s="35"/>
      <c r="P20" s="43">
        <f>K21*0.4+J20*0.35+I20*0.25</f>
        <v>0</v>
      </c>
      <c r="Q20" s="33">
        <f t="shared" si="1"/>
        <v>0</v>
      </c>
      <c r="R20" s="34">
        <f t="shared" si="2"/>
        <v>0</v>
      </c>
      <c r="S20" s="86"/>
      <c r="T20" s="35"/>
      <c r="U20" s="44">
        <f t="shared" si="3"/>
        <v>0</v>
      </c>
      <c r="V20" s="41"/>
      <c r="W20" s="35"/>
      <c r="X20" s="87">
        <f t="shared" si="4"/>
        <v>0</v>
      </c>
      <c r="Y20" s="86"/>
      <c r="Z20" s="35"/>
      <c r="AA20" s="44">
        <f t="shared" si="5"/>
        <v>0</v>
      </c>
      <c r="AB20" s="86"/>
      <c r="AC20" s="35"/>
      <c r="AD20" s="44">
        <f t="shared" si="6"/>
        <v>0</v>
      </c>
      <c r="AE20" s="86"/>
      <c r="AF20" s="35"/>
      <c r="AG20" s="44">
        <f t="shared" si="7"/>
        <v>0</v>
      </c>
      <c r="AH20" s="86"/>
      <c r="AI20" s="33"/>
      <c r="AJ20" s="33"/>
      <c r="AK20" s="33"/>
      <c r="AL20" s="33"/>
      <c r="AM20" s="33"/>
      <c r="AN20" s="33"/>
      <c r="AO20" s="35"/>
      <c r="AP20" s="46">
        <f t="shared" si="8"/>
        <v>0</v>
      </c>
      <c r="AQ20" s="35">
        <f t="shared" si="9"/>
        <v>0</v>
      </c>
      <c r="AR20" s="34">
        <f t="shared" si="10"/>
        <v>0</v>
      </c>
      <c r="AS20" s="88"/>
      <c r="AT20" s="34"/>
      <c r="AU20" s="89"/>
      <c r="AV20" s="86"/>
      <c r="AW20" s="35"/>
      <c r="AX20" s="44"/>
      <c r="AY20" s="86"/>
      <c r="AZ20" s="35"/>
      <c r="BA20" s="44"/>
      <c r="BB20" s="86"/>
      <c r="BC20" s="35"/>
      <c r="BD20" s="44"/>
      <c r="BE20" s="86"/>
      <c r="BF20" s="35"/>
      <c r="BG20" s="44"/>
      <c r="BH20" s="90"/>
      <c r="BI20" s="89"/>
    </row>
    <row r="21" spans="2:61" x14ac:dyDescent="0.25">
      <c r="B21" s="39">
        <v>11</v>
      </c>
      <c r="C21" s="58"/>
      <c r="D21" s="57"/>
      <c r="E21" s="25"/>
      <c r="F21" s="25"/>
      <c r="G21" s="26"/>
      <c r="H21" s="27"/>
      <c r="I21" s="86"/>
      <c r="J21" s="33"/>
      <c r="K21" s="33"/>
      <c r="L21" s="33"/>
      <c r="M21" s="33"/>
      <c r="N21" s="33"/>
      <c r="O21" s="35"/>
      <c r="P21" s="43">
        <f t="shared" si="0"/>
        <v>0</v>
      </c>
      <c r="Q21" s="33">
        <f t="shared" si="1"/>
        <v>0</v>
      </c>
      <c r="R21" s="34">
        <f t="shared" si="2"/>
        <v>0</v>
      </c>
      <c r="S21" s="86"/>
      <c r="T21" s="35"/>
      <c r="U21" s="44">
        <f t="shared" si="3"/>
        <v>0</v>
      </c>
      <c r="V21" s="41"/>
      <c r="W21" s="35"/>
      <c r="X21" s="87">
        <f t="shared" si="4"/>
        <v>0</v>
      </c>
      <c r="Y21" s="86"/>
      <c r="Z21" s="35"/>
      <c r="AA21" s="44">
        <f t="shared" si="5"/>
        <v>0</v>
      </c>
      <c r="AB21" s="86"/>
      <c r="AC21" s="35"/>
      <c r="AD21" s="44">
        <f t="shared" si="6"/>
        <v>0</v>
      </c>
      <c r="AE21" s="86"/>
      <c r="AF21" s="35"/>
      <c r="AG21" s="44">
        <f t="shared" si="7"/>
        <v>0</v>
      </c>
      <c r="AH21" s="86"/>
      <c r="AI21" s="33"/>
      <c r="AJ21" s="33"/>
      <c r="AK21" s="33"/>
      <c r="AL21" s="33"/>
      <c r="AM21" s="33"/>
      <c r="AN21" s="33"/>
      <c r="AO21" s="35"/>
      <c r="AP21" s="46">
        <f t="shared" si="8"/>
        <v>0</v>
      </c>
      <c r="AQ21" s="35">
        <f t="shared" si="9"/>
        <v>0</v>
      </c>
      <c r="AR21" s="34">
        <f t="shared" si="10"/>
        <v>0</v>
      </c>
      <c r="AS21" s="88"/>
      <c r="AT21" s="34"/>
      <c r="AU21" s="89"/>
      <c r="AV21" s="86"/>
      <c r="AW21" s="35"/>
      <c r="AX21" s="44"/>
      <c r="AY21" s="86"/>
      <c r="AZ21" s="35"/>
      <c r="BA21" s="44"/>
      <c r="BB21" s="86"/>
      <c r="BC21" s="35"/>
      <c r="BD21" s="44"/>
      <c r="BE21" s="86"/>
      <c r="BF21" s="35"/>
      <c r="BG21" s="44"/>
      <c r="BH21" s="90"/>
      <c r="BI21" s="89"/>
    </row>
    <row r="22" spans="2:61" x14ac:dyDescent="0.25">
      <c r="B22" s="39">
        <v>12</v>
      </c>
      <c r="C22" s="58"/>
      <c r="D22" s="57"/>
      <c r="E22" s="25"/>
      <c r="F22" s="25"/>
      <c r="G22" s="26"/>
      <c r="H22" s="27"/>
      <c r="I22" s="86"/>
      <c r="J22" s="33"/>
      <c r="K22" s="33"/>
      <c r="L22" s="33"/>
      <c r="M22" s="33"/>
      <c r="N22" s="33"/>
      <c r="O22" s="35"/>
      <c r="P22" s="43">
        <f t="shared" si="0"/>
        <v>0</v>
      </c>
      <c r="Q22" s="33">
        <f t="shared" si="1"/>
        <v>0</v>
      </c>
      <c r="R22" s="34">
        <f t="shared" si="2"/>
        <v>0</v>
      </c>
      <c r="S22" s="86"/>
      <c r="T22" s="35"/>
      <c r="U22" s="44">
        <f t="shared" si="3"/>
        <v>0</v>
      </c>
      <c r="V22" s="41"/>
      <c r="W22" s="35"/>
      <c r="X22" s="87">
        <f t="shared" si="4"/>
        <v>0</v>
      </c>
      <c r="Y22" s="86"/>
      <c r="Z22" s="35"/>
      <c r="AA22" s="44">
        <f t="shared" si="5"/>
        <v>0</v>
      </c>
      <c r="AB22" s="86"/>
      <c r="AC22" s="35"/>
      <c r="AD22" s="44">
        <f t="shared" si="6"/>
        <v>0</v>
      </c>
      <c r="AE22" s="86"/>
      <c r="AF22" s="35"/>
      <c r="AG22" s="44">
        <f t="shared" si="7"/>
        <v>0</v>
      </c>
      <c r="AH22" s="86"/>
      <c r="AI22" s="33"/>
      <c r="AJ22" s="33"/>
      <c r="AK22" s="33"/>
      <c r="AL22" s="33"/>
      <c r="AM22" s="33"/>
      <c r="AN22" s="33"/>
      <c r="AO22" s="35"/>
      <c r="AP22" s="46">
        <f t="shared" si="8"/>
        <v>0</v>
      </c>
      <c r="AQ22" s="35">
        <f t="shared" si="9"/>
        <v>0</v>
      </c>
      <c r="AR22" s="34">
        <f t="shared" si="10"/>
        <v>0</v>
      </c>
      <c r="AS22" s="88"/>
      <c r="AT22" s="34"/>
      <c r="AU22" s="89"/>
      <c r="AV22" s="86"/>
      <c r="AW22" s="35"/>
      <c r="AX22" s="44"/>
      <c r="AY22" s="86"/>
      <c r="AZ22" s="35"/>
      <c r="BA22" s="44"/>
      <c r="BB22" s="86"/>
      <c r="BC22" s="35"/>
      <c r="BD22" s="44"/>
      <c r="BE22" s="86"/>
      <c r="BF22" s="35"/>
      <c r="BG22" s="44"/>
      <c r="BH22" s="90"/>
      <c r="BI22" s="89"/>
    </row>
    <row r="23" spans="2:61" x14ac:dyDescent="0.25">
      <c r="B23" s="39">
        <v>13</v>
      </c>
      <c r="C23" s="58"/>
      <c r="D23" s="57"/>
      <c r="E23" s="25"/>
      <c r="F23" s="25"/>
      <c r="G23" s="26"/>
      <c r="H23" s="27"/>
      <c r="I23" s="86"/>
      <c r="J23" s="33"/>
      <c r="K23" s="33"/>
      <c r="L23" s="33"/>
      <c r="M23" s="33"/>
      <c r="N23" s="33"/>
      <c r="O23" s="35"/>
      <c r="P23" s="43">
        <f t="shared" si="0"/>
        <v>0</v>
      </c>
      <c r="Q23" s="33">
        <f t="shared" si="1"/>
        <v>0</v>
      </c>
      <c r="R23" s="34">
        <f t="shared" si="2"/>
        <v>0</v>
      </c>
      <c r="S23" s="86"/>
      <c r="T23" s="35"/>
      <c r="U23" s="44">
        <f t="shared" si="3"/>
        <v>0</v>
      </c>
      <c r="V23" s="41"/>
      <c r="W23" s="91"/>
      <c r="X23" s="87">
        <f t="shared" si="4"/>
        <v>0</v>
      </c>
      <c r="Y23" s="86"/>
      <c r="Z23" s="35"/>
      <c r="AA23" s="44">
        <f t="shared" si="5"/>
        <v>0</v>
      </c>
      <c r="AB23" s="86"/>
      <c r="AC23" s="35"/>
      <c r="AD23" s="44">
        <f t="shared" si="6"/>
        <v>0</v>
      </c>
      <c r="AE23" s="86"/>
      <c r="AF23" s="35"/>
      <c r="AG23" s="44">
        <f t="shared" si="7"/>
        <v>0</v>
      </c>
      <c r="AH23" s="86"/>
      <c r="AI23" s="33"/>
      <c r="AJ23" s="33"/>
      <c r="AK23" s="33"/>
      <c r="AL23" s="33"/>
      <c r="AM23" s="33"/>
      <c r="AN23" s="33"/>
      <c r="AO23" s="35"/>
      <c r="AP23" s="46">
        <f t="shared" si="8"/>
        <v>0</v>
      </c>
      <c r="AQ23" s="35">
        <f t="shared" si="9"/>
        <v>0</v>
      </c>
      <c r="AR23" s="34">
        <f t="shared" si="10"/>
        <v>0</v>
      </c>
      <c r="AS23" s="88"/>
      <c r="AT23" s="34"/>
      <c r="AU23" s="89"/>
      <c r="AV23" s="86"/>
      <c r="AW23" s="35"/>
      <c r="AX23" s="44"/>
      <c r="AY23" s="86"/>
      <c r="AZ23" s="35"/>
      <c r="BA23" s="44"/>
      <c r="BB23" s="86"/>
      <c r="BC23" s="35"/>
      <c r="BD23" s="44"/>
      <c r="BE23" s="86"/>
      <c r="BF23" s="35"/>
      <c r="BG23" s="44"/>
      <c r="BH23" s="90"/>
      <c r="BI23" s="89"/>
    </row>
    <row r="24" spans="2:61" x14ac:dyDescent="0.25">
      <c r="B24" s="39">
        <v>14</v>
      </c>
      <c r="C24" s="58"/>
      <c r="D24" s="57"/>
      <c r="E24" s="25"/>
      <c r="F24" s="25"/>
      <c r="G24" s="26"/>
      <c r="H24" s="27"/>
      <c r="I24" s="86"/>
      <c r="J24" s="33"/>
      <c r="K24" s="33"/>
      <c r="L24" s="33"/>
      <c r="M24" s="33"/>
      <c r="N24" s="33"/>
      <c r="O24" s="35"/>
      <c r="P24" s="43">
        <f t="shared" si="0"/>
        <v>0</v>
      </c>
      <c r="Q24" s="33">
        <f t="shared" si="1"/>
        <v>0</v>
      </c>
      <c r="R24" s="34">
        <f t="shared" si="2"/>
        <v>0</v>
      </c>
      <c r="S24" s="86"/>
      <c r="T24" s="35"/>
      <c r="U24" s="44">
        <f t="shared" si="3"/>
        <v>0</v>
      </c>
      <c r="V24" s="41"/>
      <c r="W24" s="92"/>
      <c r="X24" s="87">
        <f t="shared" si="4"/>
        <v>0</v>
      </c>
      <c r="Y24" s="86"/>
      <c r="Z24" s="35"/>
      <c r="AA24" s="44">
        <f t="shared" si="5"/>
        <v>0</v>
      </c>
      <c r="AB24" s="86"/>
      <c r="AC24" s="35"/>
      <c r="AD24" s="44">
        <f t="shared" si="6"/>
        <v>0</v>
      </c>
      <c r="AE24" s="86"/>
      <c r="AF24" s="35"/>
      <c r="AG24" s="44">
        <f t="shared" si="7"/>
        <v>0</v>
      </c>
      <c r="AH24" s="86"/>
      <c r="AI24" s="33"/>
      <c r="AJ24" s="33"/>
      <c r="AK24" s="33"/>
      <c r="AL24" s="33"/>
      <c r="AM24" s="33"/>
      <c r="AN24" s="33"/>
      <c r="AO24" s="35"/>
      <c r="AP24" s="46">
        <f t="shared" si="8"/>
        <v>0</v>
      </c>
      <c r="AQ24" s="35">
        <f t="shared" si="9"/>
        <v>0</v>
      </c>
      <c r="AR24" s="34">
        <f t="shared" si="10"/>
        <v>0</v>
      </c>
      <c r="AS24" s="88"/>
      <c r="AT24" s="34"/>
      <c r="AU24" s="89"/>
      <c r="AV24" s="86"/>
      <c r="AW24" s="35"/>
      <c r="AX24" s="44"/>
      <c r="AY24" s="86"/>
      <c r="AZ24" s="35"/>
      <c r="BA24" s="44"/>
      <c r="BB24" s="86"/>
      <c r="BC24" s="35"/>
      <c r="BD24" s="44"/>
      <c r="BE24" s="86"/>
      <c r="BF24" s="35"/>
      <c r="BG24" s="44"/>
      <c r="BH24" s="90"/>
      <c r="BI24" s="89"/>
    </row>
    <row r="25" spans="2:61" x14ac:dyDescent="0.25">
      <c r="B25" s="39">
        <v>15</v>
      </c>
      <c r="C25" s="58"/>
      <c r="D25" s="57"/>
      <c r="E25" s="25"/>
      <c r="F25" s="25"/>
      <c r="G25" s="26"/>
      <c r="H25" s="27"/>
      <c r="I25" s="86"/>
      <c r="J25" s="33"/>
      <c r="K25" s="33"/>
      <c r="L25" s="33"/>
      <c r="M25" s="33"/>
      <c r="N25" s="33"/>
      <c r="O25" s="35"/>
      <c r="P25" s="43">
        <f t="shared" si="0"/>
        <v>0</v>
      </c>
      <c r="Q25" s="33">
        <f t="shared" si="1"/>
        <v>0</v>
      </c>
      <c r="R25" s="34">
        <f t="shared" si="2"/>
        <v>0</v>
      </c>
      <c r="S25" s="86"/>
      <c r="T25" s="35"/>
      <c r="U25" s="44">
        <f t="shared" si="3"/>
        <v>0</v>
      </c>
      <c r="V25" s="41"/>
      <c r="W25" s="35"/>
      <c r="X25" s="87">
        <f t="shared" si="4"/>
        <v>0</v>
      </c>
      <c r="Y25" s="86"/>
      <c r="Z25" s="35"/>
      <c r="AA25" s="44">
        <f t="shared" si="5"/>
        <v>0</v>
      </c>
      <c r="AB25" s="86"/>
      <c r="AC25" s="35"/>
      <c r="AD25" s="44">
        <f t="shared" si="6"/>
        <v>0</v>
      </c>
      <c r="AE25" s="86"/>
      <c r="AF25" s="35"/>
      <c r="AG25" s="44">
        <f t="shared" si="7"/>
        <v>0</v>
      </c>
      <c r="AH25" s="86"/>
      <c r="AI25" s="33"/>
      <c r="AJ25" s="33"/>
      <c r="AK25" s="33"/>
      <c r="AL25" s="33"/>
      <c r="AM25" s="33"/>
      <c r="AN25" s="33"/>
      <c r="AO25" s="35"/>
      <c r="AP25" s="46">
        <f t="shared" si="8"/>
        <v>0</v>
      </c>
      <c r="AQ25" s="35">
        <f t="shared" si="9"/>
        <v>0</v>
      </c>
      <c r="AR25" s="34">
        <f t="shared" si="10"/>
        <v>0</v>
      </c>
      <c r="AS25" s="88"/>
      <c r="AT25" s="34"/>
      <c r="AU25" s="89"/>
      <c r="AV25" s="86"/>
      <c r="AW25" s="35"/>
      <c r="AX25" s="44"/>
      <c r="AY25" s="86"/>
      <c r="AZ25" s="35"/>
      <c r="BA25" s="44"/>
      <c r="BB25" s="86"/>
      <c r="BC25" s="35"/>
      <c r="BD25" s="44"/>
      <c r="BE25" s="86"/>
      <c r="BF25" s="35"/>
      <c r="BG25" s="44"/>
      <c r="BH25" s="90"/>
      <c r="BI25" s="89"/>
    </row>
    <row r="26" spans="2:61" x14ac:dyDescent="0.25">
      <c r="B26" s="39">
        <v>16</v>
      </c>
      <c r="C26" s="58"/>
      <c r="D26" s="57"/>
      <c r="E26" s="25"/>
      <c r="F26" s="25"/>
      <c r="G26" s="26"/>
      <c r="H26" s="27"/>
      <c r="I26" s="86"/>
      <c r="J26" s="33"/>
      <c r="K26" s="33"/>
      <c r="L26" s="33"/>
      <c r="M26" s="33"/>
      <c r="N26" s="33"/>
      <c r="O26" s="35"/>
      <c r="P26" s="43">
        <f t="shared" si="0"/>
        <v>0</v>
      </c>
      <c r="Q26" s="33">
        <f t="shared" si="1"/>
        <v>0</v>
      </c>
      <c r="R26" s="34">
        <f t="shared" si="2"/>
        <v>0</v>
      </c>
      <c r="S26" s="86"/>
      <c r="T26" s="35"/>
      <c r="U26" s="44">
        <f t="shared" si="3"/>
        <v>0</v>
      </c>
      <c r="V26" s="41"/>
      <c r="W26" s="35"/>
      <c r="X26" s="87">
        <f t="shared" si="4"/>
        <v>0</v>
      </c>
      <c r="Y26" s="86"/>
      <c r="Z26" s="35"/>
      <c r="AA26" s="44">
        <f t="shared" si="5"/>
        <v>0</v>
      </c>
      <c r="AB26" s="86"/>
      <c r="AC26" s="35"/>
      <c r="AD26" s="44">
        <f t="shared" si="6"/>
        <v>0</v>
      </c>
      <c r="AE26" s="86"/>
      <c r="AF26" s="35"/>
      <c r="AG26" s="44">
        <f t="shared" si="7"/>
        <v>0</v>
      </c>
      <c r="AH26" s="86"/>
      <c r="AI26" s="33"/>
      <c r="AJ26" s="33"/>
      <c r="AK26" s="33"/>
      <c r="AL26" s="33"/>
      <c r="AM26" s="33"/>
      <c r="AN26" s="33"/>
      <c r="AO26" s="35"/>
      <c r="AP26" s="46">
        <f t="shared" si="8"/>
        <v>0</v>
      </c>
      <c r="AQ26" s="35">
        <f t="shared" si="9"/>
        <v>0</v>
      </c>
      <c r="AR26" s="34">
        <f t="shared" si="10"/>
        <v>0</v>
      </c>
      <c r="AS26" s="88"/>
      <c r="AT26" s="34"/>
      <c r="AU26" s="89"/>
      <c r="AV26" s="86"/>
      <c r="AW26" s="35"/>
      <c r="AX26" s="44"/>
      <c r="AY26" s="86"/>
      <c r="AZ26" s="35"/>
      <c r="BA26" s="44"/>
      <c r="BB26" s="86"/>
      <c r="BC26" s="35"/>
      <c r="BD26" s="44"/>
      <c r="BE26" s="86"/>
      <c r="BF26" s="35"/>
      <c r="BG26" s="44"/>
      <c r="BH26" s="90"/>
      <c r="BI26" s="89"/>
    </row>
    <row r="27" spans="2:61" x14ac:dyDescent="0.25">
      <c r="B27" s="39">
        <v>17</v>
      </c>
      <c r="C27" s="58"/>
      <c r="D27" s="57"/>
      <c r="E27" s="25"/>
      <c r="F27" s="25"/>
      <c r="G27" s="26"/>
      <c r="H27" s="27"/>
      <c r="I27" s="86"/>
      <c r="J27" s="33"/>
      <c r="K27" s="33"/>
      <c r="L27" s="33"/>
      <c r="M27" s="33"/>
      <c r="N27" s="33"/>
      <c r="O27" s="35"/>
      <c r="P27" s="43">
        <f t="shared" si="0"/>
        <v>0</v>
      </c>
      <c r="Q27" s="33">
        <f t="shared" si="1"/>
        <v>0</v>
      </c>
      <c r="R27" s="34">
        <f t="shared" si="2"/>
        <v>0</v>
      </c>
      <c r="S27" s="86"/>
      <c r="T27" s="35"/>
      <c r="U27" s="44">
        <f t="shared" si="3"/>
        <v>0</v>
      </c>
      <c r="V27" s="41"/>
      <c r="W27" s="35"/>
      <c r="X27" s="87">
        <f t="shared" si="4"/>
        <v>0</v>
      </c>
      <c r="Y27" s="86"/>
      <c r="Z27" s="35"/>
      <c r="AA27" s="44">
        <f t="shared" si="5"/>
        <v>0</v>
      </c>
      <c r="AB27" s="86"/>
      <c r="AC27" s="35"/>
      <c r="AD27" s="44">
        <f t="shared" si="6"/>
        <v>0</v>
      </c>
      <c r="AE27" s="86"/>
      <c r="AF27" s="35"/>
      <c r="AG27" s="44">
        <f t="shared" si="7"/>
        <v>0</v>
      </c>
      <c r="AH27" s="86"/>
      <c r="AI27" s="33"/>
      <c r="AJ27" s="33"/>
      <c r="AK27" s="33"/>
      <c r="AL27" s="33"/>
      <c r="AM27" s="33"/>
      <c r="AN27" s="33"/>
      <c r="AO27" s="35"/>
      <c r="AP27" s="46">
        <f t="shared" si="8"/>
        <v>0</v>
      </c>
      <c r="AQ27" s="35">
        <f t="shared" si="9"/>
        <v>0</v>
      </c>
      <c r="AR27" s="34">
        <f t="shared" si="10"/>
        <v>0</v>
      </c>
      <c r="AS27" s="88"/>
      <c r="AT27" s="34"/>
      <c r="AU27" s="89"/>
      <c r="AV27" s="86"/>
      <c r="AW27" s="35"/>
      <c r="AX27" s="44"/>
      <c r="AY27" s="86"/>
      <c r="AZ27" s="35"/>
      <c r="BA27" s="44"/>
      <c r="BB27" s="86"/>
      <c r="BC27" s="35"/>
      <c r="BD27" s="44"/>
      <c r="BE27" s="86"/>
      <c r="BF27" s="35"/>
      <c r="BG27" s="44"/>
      <c r="BH27" s="90"/>
      <c r="BI27" s="89"/>
    </row>
    <row r="28" spans="2:61" x14ac:dyDescent="0.25">
      <c r="B28" s="39">
        <v>18</v>
      </c>
      <c r="C28" s="58"/>
      <c r="D28" s="57"/>
      <c r="E28" s="25"/>
      <c r="F28" s="25"/>
      <c r="G28" s="26"/>
      <c r="H28" s="27"/>
      <c r="I28" s="86"/>
      <c r="J28" s="33"/>
      <c r="K28" s="33"/>
      <c r="L28" s="33"/>
      <c r="M28" s="33"/>
      <c r="N28" s="33"/>
      <c r="O28" s="35"/>
      <c r="P28" s="43">
        <f t="shared" si="0"/>
        <v>0</v>
      </c>
      <c r="Q28" s="33">
        <f t="shared" si="1"/>
        <v>0</v>
      </c>
      <c r="R28" s="34">
        <f t="shared" si="2"/>
        <v>0</v>
      </c>
      <c r="S28" s="86"/>
      <c r="T28" s="35"/>
      <c r="U28" s="44">
        <f t="shared" si="3"/>
        <v>0</v>
      </c>
      <c r="V28" s="41"/>
      <c r="W28" s="35"/>
      <c r="X28" s="87">
        <f t="shared" si="4"/>
        <v>0</v>
      </c>
      <c r="Y28" s="86"/>
      <c r="Z28" s="35"/>
      <c r="AA28" s="44">
        <f t="shared" si="5"/>
        <v>0</v>
      </c>
      <c r="AB28" s="86"/>
      <c r="AC28" s="35"/>
      <c r="AD28" s="44">
        <f t="shared" si="6"/>
        <v>0</v>
      </c>
      <c r="AE28" s="86"/>
      <c r="AF28" s="35"/>
      <c r="AG28" s="44">
        <f t="shared" si="7"/>
        <v>0</v>
      </c>
      <c r="AH28" s="86"/>
      <c r="AI28" s="33"/>
      <c r="AJ28" s="33"/>
      <c r="AK28" s="33"/>
      <c r="AL28" s="33"/>
      <c r="AM28" s="33"/>
      <c r="AN28" s="33"/>
      <c r="AO28" s="35"/>
      <c r="AP28" s="46">
        <f t="shared" si="8"/>
        <v>0</v>
      </c>
      <c r="AQ28" s="35">
        <f t="shared" si="9"/>
        <v>0</v>
      </c>
      <c r="AR28" s="34">
        <f t="shared" si="10"/>
        <v>0</v>
      </c>
      <c r="AS28" s="88"/>
      <c r="AT28" s="34"/>
      <c r="AU28" s="89"/>
      <c r="AV28" s="86"/>
      <c r="AW28" s="35"/>
      <c r="AX28" s="44"/>
      <c r="AY28" s="86"/>
      <c r="AZ28" s="35"/>
      <c r="BA28" s="44"/>
      <c r="BB28" s="86"/>
      <c r="BC28" s="35"/>
      <c r="BD28" s="44"/>
      <c r="BE28" s="86"/>
      <c r="BF28" s="35"/>
      <c r="BG28" s="44"/>
      <c r="BH28" s="90"/>
      <c r="BI28" s="89"/>
    </row>
    <row r="29" spans="2:61" x14ac:dyDescent="0.25">
      <c r="B29" s="39">
        <v>19</v>
      </c>
      <c r="C29" s="58"/>
      <c r="D29" s="57"/>
      <c r="E29" s="25"/>
      <c r="F29" s="25"/>
      <c r="G29" s="26"/>
      <c r="H29" s="27"/>
      <c r="I29" s="86"/>
      <c r="J29" s="33"/>
      <c r="K29" s="33"/>
      <c r="L29" s="33"/>
      <c r="M29" s="33"/>
      <c r="N29" s="33"/>
      <c r="O29" s="35"/>
      <c r="P29" s="43">
        <f t="shared" si="0"/>
        <v>0</v>
      </c>
      <c r="Q29" s="33">
        <f t="shared" si="1"/>
        <v>0</v>
      </c>
      <c r="R29" s="34">
        <f t="shared" si="2"/>
        <v>0</v>
      </c>
      <c r="S29" s="86"/>
      <c r="T29" s="35"/>
      <c r="U29" s="44">
        <f t="shared" si="3"/>
        <v>0</v>
      </c>
      <c r="V29" s="41"/>
      <c r="W29" s="35"/>
      <c r="X29" s="87">
        <f t="shared" si="4"/>
        <v>0</v>
      </c>
      <c r="Y29" s="86"/>
      <c r="Z29" s="35"/>
      <c r="AA29" s="44">
        <f t="shared" si="5"/>
        <v>0</v>
      </c>
      <c r="AB29" s="86"/>
      <c r="AC29" s="35"/>
      <c r="AD29" s="44">
        <f t="shared" si="6"/>
        <v>0</v>
      </c>
      <c r="AE29" s="86"/>
      <c r="AF29" s="35"/>
      <c r="AG29" s="44">
        <f t="shared" si="7"/>
        <v>0</v>
      </c>
      <c r="AH29" s="86"/>
      <c r="AI29" s="33"/>
      <c r="AJ29" s="33"/>
      <c r="AK29" s="33"/>
      <c r="AL29" s="33"/>
      <c r="AM29" s="33"/>
      <c r="AN29" s="33"/>
      <c r="AO29" s="35"/>
      <c r="AP29" s="46">
        <f t="shared" si="8"/>
        <v>0</v>
      </c>
      <c r="AQ29" s="35">
        <f t="shared" si="9"/>
        <v>0</v>
      </c>
      <c r="AR29" s="34">
        <f t="shared" si="10"/>
        <v>0</v>
      </c>
      <c r="AS29" s="88"/>
      <c r="AT29" s="34"/>
      <c r="AU29" s="89"/>
      <c r="AV29" s="86"/>
      <c r="AW29" s="35"/>
      <c r="AX29" s="44"/>
      <c r="AY29" s="86"/>
      <c r="AZ29" s="35"/>
      <c r="BA29" s="44"/>
      <c r="BB29" s="86"/>
      <c r="BC29" s="35"/>
      <c r="BD29" s="44"/>
      <c r="BE29" s="86"/>
      <c r="BF29" s="35"/>
      <c r="BG29" s="44"/>
      <c r="BH29" s="90"/>
      <c r="BI29" s="89"/>
    </row>
    <row r="30" spans="2:61" x14ac:dyDescent="0.25">
      <c r="B30" s="39">
        <v>20</v>
      </c>
      <c r="C30" s="58"/>
      <c r="D30" s="57"/>
      <c r="E30" s="25"/>
      <c r="F30" s="25"/>
      <c r="G30" s="26"/>
      <c r="H30" s="27"/>
      <c r="I30" s="86"/>
      <c r="J30" s="33"/>
      <c r="K30" s="33"/>
      <c r="L30" s="33"/>
      <c r="M30" s="33"/>
      <c r="N30" s="33"/>
      <c r="O30" s="35"/>
      <c r="P30" s="43">
        <f t="shared" si="0"/>
        <v>0</v>
      </c>
      <c r="Q30" s="33">
        <f t="shared" si="1"/>
        <v>0</v>
      </c>
      <c r="R30" s="34">
        <f t="shared" si="2"/>
        <v>0</v>
      </c>
      <c r="S30" s="86"/>
      <c r="T30" s="35"/>
      <c r="U30" s="44">
        <f t="shared" si="3"/>
        <v>0</v>
      </c>
      <c r="V30" s="41"/>
      <c r="W30" s="35"/>
      <c r="X30" s="87">
        <f t="shared" si="4"/>
        <v>0</v>
      </c>
      <c r="Y30" s="86"/>
      <c r="Z30" s="35"/>
      <c r="AA30" s="44">
        <f t="shared" si="5"/>
        <v>0</v>
      </c>
      <c r="AB30" s="86"/>
      <c r="AC30" s="35"/>
      <c r="AD30" s="44">
        <f t="shared" si="6"/>
        <v>0</v>
      </c>
      <c r="AE30" s="86"/>
      <c r="AF30" s="35"/>
      <c r="AG30" s="44">
        <f t="shared" si="7"/>
        <v>0</v>
      </c>
      <c r="AH30" s="86"/>
      <c r="AI30" s="33"/>
      <c r="AJ30" s="33"/>
      <c r="AK30" s="33"/>
      <c r="AL30" s="33"/>
      <c r="AM30" s="33"/>
      <c r="AN30" s="33"/>
      <c r="AO30" s="35"/>
      <c r="AP30" s="46">
        <f t="shared" si="8"/>
        <v>0</v>
      </c>
      <c r="AQ30" s="35">
        <f t="shared" si="9"/>
        <v>0</v>
      </c>
      <c r="AR30" s="34">
        <f t="shared" si="10"/>
        <v>0</v>
      </c>
      <c r="AS30" s="88"/>
      <c r="AT30" s="34"/>
      <c r="AU30" s="89"/>
      <c r="AV30" s="86"/>
      <c r="AW30" s="35"/>
      <c r="AX30" s="44"/>
      <c r="AY30" s="86"/>
      <c r="AZ30" s="35"/>
      <c r="BA30" s="44"/>
      <c r="BB30" s="86"/>
      <c r="BC30" s="35"/>
      <c r="BD30" s="44"/>
      <c r="BE30" s="86"/>
      <c r="BF30" s="35"/>
      <c r="BG30" s="44"/>
      <c r="BH30" s="90"/>
      <c r="BI30" s="89"/>
    </row>
    <row r="31" spans="2:61" x14ac:dyDescent="0.25">
      <c r="B31" s="39">
        <v>21</v>
      </c>
      <c r="C31" s="58"/>
      <c r="D31" s="57"/>
      <c r="E31" s="25"/>
      <c r="F31" s="25"/>
      <c r="G31" s="26"/>
      <c r="H31" s="27"/>
      <c r="I31" s="86"/>
      <c r="J31" s="33"/>
      <c r="K31" s="33"/>
      <c r="L31" s="33"/>
      <c r="M31" s="33"/>
      <c r="N31" s="33"/>
      <c r="O31" s="35"/>
      <c r="P31" s="43">
        <f t="shared" si="0"/>
        <v>0</v>
      </c>
      <c r="Q31" s="33">
        <f t="shared" si="1"/>
        <v>0</v>
      </c>
      <c r="R31" s="34">
        <f t="shared" si="2"/>
        <v>0</v>
      </c>
      <c r="S31" s="86"/>
      <c r="T31" s="35"/>
      <c r="U31" s="44">
        <f t="shared" si="3"/>
        <v>0</v>
      </c>
      <c r="V31" s="41"/>
      <c r="W31" s="35"/>
      <c r="X31" s="87">
        <f t="shared" si="4"/>
        <v>0</v>
      </c>
      <c r="Y31" s="86"/>
      <c r="Z31" s="35"/>
      <c r="AA31" s="44">
        <f t="shared" si="5"/>
        <v>0</v>
      </c>
      <c r="AB31" s="86"/>
      <c r="AC31" s="35"/>
      <c r="AD31" s="44">
        <f t="shared" si="6"/>
        <v>0</v>
      </c>
      <c r="AE31" s="86"/>
      <c r="AF31" s="35"/>
      <c r="AG31" s="44">
        <f t="shared" si="7"/>
        <v>0</v>
      </c>
      <c r="AH31" s="86"/>
      <c r="AI31" s="33"/>
      <c r="AJ31" s="33"/>
      <c r="AK31" s="33"/>
      <c r="AL31" s="33"/>
      <c r="AM31" s="33"/>
      <c r="AN31" s="33"/>
      <c r="AO31" s="35"/>
      <c r="AP31" s="46">
        <f t="shared" si="8"/>
        <v>0</v>
      </c>
      <c r="AQ31" s="35">
        <f t="shared" si="9"/>
        <v>0</v>
      </c>
      <c r="AR31" s="34">
        <f t="shared" si="10"/>
        <v>0</v>
      </c>
      <c r="AS31" s="88"/>
      <c r="AT31" s="34"/>
      <c r="AU31" s="89"/>
      <c r="AV31" s="86"/>
      <c r="AW31" s="35"/>
      <c r="AX31" s="44"/>
      <c r="AY31" s="86"/>
      <c r="AZ31" s="35"/>
      <c r="BA31" s="44"/>
      <c r="BB31" s="86"/>
      <c r="BC31" s="35"/>
      <c r="BD31" s="44"/>
      <c r="BE31" s="86"/>
      <c r="BF31" s="35"/>
      <c r="BG31" s="44"/>
      <c r="BH31" s="90"/>
      <c r="BI31" s="89"/>
    </row>
    <row r="32" spans="2:61" x14ac:dyDescent="0.25">
      <c r="B32" s="39">
        <v>22</v>
      </c>
      <c r="C32" s="58"/>
      <c r="D32" s="57"/>
      <c r="E32" s="25"/>
      <c r="F32" s="25"/>
      <c r="G32" s="26"/>
      <c r="H32" s="27"/>
      <c r="I32" s="86"/>
      <c r="J32" s="33"/>
      <c r="K32" s="33"/>
      <c r="L32" s="33"/>
      <c r="M32" s="33"/>
      <c r="N32" s="33"/>
      <c r="O32" s="35"/>
      <c r="P32" s="43">
        <f t="shared" si="0"/>
        <v>0</v>
      </c>
      <c r="Q32" s="33">
        <f t="shared" si="1"/>
        <v>0</v>
      </c>
      <c r="R32" s="34">
        <f t="shared" si="2"/>
        <v>0</v>
      </c>
      <c r="S32" s="86"/>
      <c r="T32" s="35"/>
      <c r="U32" s="44">
        <f t="shared" si="3"/>
        <v>0</v>
      </c>
      <c r="V32" s="41"/>
      <c r="W32" s="35"/>
      <c r="X32" s="87">
        <f t="shared" si="4"/>
        <v>0</v>
      </c>
      <c r="Y32" s="86"/>
      <c r="Z32" s="35"/>
      <c r="AA32" s="44">
        <f t="shared" si="5"/>
        <v>0</v>
      </c>
      <c r="AB32" s="86"/>
      <c r="AC32" s="35"/>
      <c r="AD32" s="44">
        <f t="shared" si="6"/>
        <v>0</v>
      </c>
      <c r="AE32" s="86"/>
      <c r="AF32" s="35"/>
      <c r="AG32" s="44">
        <f t="shared" si="7"/>
        <v>0</v>
      </c>
      <c r="AH32" s="86"/>
      <c r="AI32" s="33"/>
      <c r="AJ32" s="33"/>
      <c r="AK32" s="33"/>
      <c r="AL32" s="33"/>
      <c r="AM32" s="33"/>
      <c r="AN32" s="33"/>
      <c r="AO32" s="35"/>
      <c r="AP32" s="46">
        <f t="shared" si="8"/>
        <v>0</v>
      </c>
      <c r="AQ32" s="35">
        <f t="shared" si="9"/>
        <v>0</v>
      </c>
      <c r="AR32" s="34">
        <f t="shared" si="10"/>
        <v>0</v>
      </c>
      <c r="AS32" s="88"/>
      <c r="AT32" s="34"/>
      <c r="AU32" s="89"/>
      <c r="AV32" s="86"/>
      <c r="AW32" s="35"/>
      <c r="AX32" s="44"/>
      <c r="AY32" s="86"/>
      <c r="AZ32" s="35"/>
      <c r="BA32" s="44"/>
      <c r="BB32" s="86"/>
      <c r="BC32" s="35"/>
      <c r="BD32" s="44"/>
      <c r="BE32" s="86"/>
      <c r="BF32" s="35"/>
      <c r="BG32" s="44"/>
      <c r="BH32" s="90"/>
      <c r="BI32" s="89"/>
    </row>
    <row r="33" spans="2:61" x14ac:dyDescent="0.25">
      <c r="B33" s="39">
        <v>23</v>
      </c>
      <c r="C33" s="58"/>
      <c r="D33" s="57"/>
      <c r="E33" s="25"/>
      <c r="F33" s="25"/>
      <c r="G33" s="26"/>
      <c r="H33" s="27"/>
      <c r="I33" s="86"/>
      <c r="J33" s="33"/>
      <c r="K33" s="33"/>
      <c r="L33" s="33"/>
      <c r="M33" s="33"/>
      <c r="N33" s="33"/>
      <c r="O33" s="35"/>
      <c r="P33" s="43">
        <f t="shared" si="0"/>
        <v>0</v>
      </c>
      <c r="Q33" s="33">
        <f t="shared" si="1"/>
        <v>0</v>
      </c>
      <c r="R33" s="34">
        <f t="shared" si="2"/>
        <v>0</v>
      </c>
      <c r="S33" s="86"/>
      <c r="T33" s="35"/>
      <c r="U33" s="44">
        <f t="shared" si="3"/>
        <v>0</v>
      </c>
      <c r="V33" s="41"/>
      <c r="W33" s="35"/>
      <c r="X33" s="87">
        <f t="shared" si="4"/>
        <v>0</v>
      </c>
      <c r="Y33" s="86"/>
      <c r="Z33" s="35"/>
      <c r="AA33" s="44">
        <f t="shared" si="5"/>
        <v>0</v>
      </c>
      <c r="AB33" s="86"/>
      <c r="AC33" s="35"/>
      <c r="AD33" s="44">
        <f t="shared" si="6"/>
        <v>0</v>
      </c>
      <c r="AE33" s="86"/>
      <c r="AF33" s="35"/>
      <c r="AG33" s="44">
        <f t="shared" si="7"/>
        <v>0</v>
      </c>
      <c r="AH33" s="86"/>
      <c r="AI33" s="33"/>
      <c r="AJ33" s="33"/>
      <c r="AK33" s="33"/>
      <c r="AL33" s="33"/>
      <c r="AM33" s="33"/>
      <c r="AN33" s="33"/>
      <c r="AO33" s="35"/>
      <c r="AP33" s="46">
        <f t="shared" si="8"/>
        <v>0</v>
      </c>
      <c r="AQ33" s="35">
        <f t="shared" si="9"/>
        <v>0</v>
      </c>
      <c r="AR33" s="34">
        <f t="shared" si="10"/>
        <v>0</v>
      </c>
      <c r="AS33" s="88"/>
      <c r="AT33" s="34"/>
      <c r="AU33" s="89"/>
      <c r="AV33" s="86"/>
      <c r="AW33" s="35"/>
      <c r="AX33" s="44"/>
      <c r="AY33" s="86"/>
      <c r="AZ33" s="35"/>
      <c r="BA33" s="44"/>
      <c r="BB33" s="86"/>
      <c r="BC33" s="35"/>
      <c r="BD33" s="44"/>
      <c r="BE33" s="86"/>
      <c r="BF33" s="35"/>
      <c r="BG33" s="44"/>
      <c r="BH33" s="90"/>
      <c r="BI33" s="89"/>
    </row>
    <row r="34" spans="2:61" x14ac:dyDescent="0.25">
      <c r="B34" s="39">
        <v>24</v>
      </c>
      <c r="C34" s="58"/>
      <c r="D34" s="57"/>
      <c r="E34" s="25"/>
      <c r="F34" s="25"/>
      <c r="G34" s="26"/>
      <c r="H34" s="27"/>
      <c r="I34" s="86"/>
      <c r="J34" s="33"/>
      <c r="K34" s="33"/>
      <c r="L34" s="33"/>
      <c r="M34" s="33"/>
      <c r="N34" s="33"/>
      <c r="O34" s="35"/>
      <c r="P34" s="43">
        <f t="shared" si="0"/>
        <v>0</v>
      </c>
      <c r="Q34" s="33">
        <f t="shared" si="1"/>
        <v>0</v>
      </c>
      <c r="R34" s="34">
        <f t="shared" si="2"/>
        <v>0</v>
      </c>
      <c r="S34" s="86"/>
      <c r="T34" s="35"/>
      <c r="U34" s="44">
        <f t="shared" si="3"/>
        <v>0</v>
      </c>
      <c r="V34" s="41"/>
      <c r="W34" s="35"/>
      <c r="X34" s="87">
        <f t="shared" si="4"/>
        <v>0</v>
      </c>
      <c r="Y34" s="86"/>
      <c r="Z34" s="35"/>
      <c r="AA34" s="44">
        <f t="shared" si="5"/>
        <v>0</v>
      </c>
      <c r="AB34" s="86"/>
      <c r="AC34" s="35"/>
      <c r="AD34" s="44">
        <f t="shared" si="6"/>
        <v>0</v>
      </c>
      <c r="AE34" s="86"/>
      <c r="AF34" s="35"/>
      <c r="AG34" s="44">
        <f t="shared" si="7"/>
        <v>0</v>
      </c>
      <c r="AH34" s="86"/>
      <c r="AI34" s="33"/>
      <c r="AJ34" s="33"/>
      <c r="AK34" s="33"/>
      <c r="AL34" s="33"/>
      <c r="AM34" s="33"/>
      <c r="AN34" s="33"/>
      <c r="AO34" s="35"/>
      <c r="AP34" s="46">
        <f t="shared" si="8"/>
        <v>0</v>
      </c>
      <c r="AQ34" s="35">
        <f t="shared" si="9"/>
        <v>0</v>
      </c>
      <c r="AR34" s="34">
        <f t="shared" si="10"/>
        <v>0</v>
      </c>
      <c r="AS34" s="88"/>
      <c r="AT34" s="34"/>
      <c r="AU34" s="89"/>
      <c r="AV34" s="86"/>
      <c r="AW34" s="35"/>
      <c r="AX34" s="44"/>
      <c r="AY34" s="86"/>
      <c r="AZ34" s="35"/>
      <c r="BA34" s="44"/>
      <c r="BB34" s="86"/>
      <c r="BC34" s="35"/>
      <c r="BD34" s="44"/>
      <c r="BE34" s="86"/>
      <c r="BF34" s="35"/>
      <c r="BG34" s="44"/>
      <c r="BH34" s="90"/>
      <c r="BI34" s="89"/>
    </row>
    <row r="35" spans="2:61" x14ac:dyDescent="0.25">
      <c r="B35" s="39">
        <v>25</v>
      </c>
      <c r="C35" s="58"/>
      <c r="D35" s="57"/>
      <c r="E35" s="25"/>
      <c r="F35" s="25"/>
      <c r="G35" s="26"/>
      <c r="H35" s="27"/>
      <c r="I35" s="86"/>
      <c r="J35" s="33"/>
      <c r="K35" s="33"/>
      <c r="L35" s="33"/>
      <c r="M35" s="33"/>
      <c r="N35" s="33"/>
      <c r="O35" s="35"/>
      <c r="P35" s="43">
        <f t="shared" si="0"/>
        <v>0</v>
      </c>
      <c r="Q35" s="33">
        <f t="shared" si="1"/>
        <v>0</v>
      </c>
      <c r="R35" s="34">
        <f t="shared" si="2"/>
        <v>0</v>
      </c>
      <c r="S35" s="86"/>
      <c r="T35" s="35"/>
      <c r="U35" s="44">
        <f t="shared" si="3"/>
        <v>0</v>
      </c>
      <c r="V35" s="41"/>
      <c r="W35" s="35"/>
      <c r="X35" s="87">
        <f t="shared" si="4"/>
        <v>0</v>
      </c>
      <c r="Y35" s="86"/>
      <c r="Z35" s="35"/>
      <c r="AA35" s="44">
        <f t="shared" si="5"/>
        <v>0</v>
      </c>
      <c r="AB35" s="86"/>
      <c r="AC35" s="35"/>
      <c r="AD35" s="44">
        <f t="shared" si="6"/>
        <v>0</v>
      </c>
      <c r="AE35" s="86"/>
      <c r="AF35" s="35"/>
      <c r="AG35" s="44">
        <f t="shared" si="7"/>
        <v>0</v>
      </c>
      <c r="AH35" s="86"/>
      <c r="AI35" s="33"/>
      <c r="AJ35" s="33"/>
      <c r="AK35" s="33"/>
      <c r="AL35" s="33"/>
      <c r="AM35" s="33"/>
      <c r="AN35" s="33"/>
      <c r="AO35" s="35"/>
      <c r="AP35" s="46">
        <f t="shared" si="8"/>
        <v>0</v>
      </c>
      <c r="AQ35" s="35">
        <f t="shared" si="9"/>
        <v>0</v>
      </c>
      <c r="AR35" s="34">
        <f t="shared" si="10"/>
        <v>0</v>
      </c>
      <c r="AS35" s="88"/>
      <c r="AT35" s="34"/>
      <c r="AU35" s="89"/>
      <c r="AV35" s="86"/>
      <c r="AW35" s="35"/>
      <c r="AX35" s="44"/>
      <c r="AY35" s="86"/>
      <c r="AZ35" s="35"/>
      <c r="BA35" s="44"/>
      <c r="BB35" s="86"/>
      <c r="BC35" s="35"/>
      <c r="BD35" s="44"/>
      <c r="BE35" s="86"/>
      <c r="BF35" s="35"/>
      <c r="BG35" s="44"/>
      <c r="BH35" s="90"/>
      <c r="BI35" s="89"/>
    </row>
    <row r="36" spans="2:61" x14ac:dyDescent="0.25">
      <c r="B36" s="39">
        <v>26</v>
      </c>
      <c r="C36" s="58"/>
      <c r="D36" s="57"/>
      <c r="E36" s="25"/>
      <c r="F36" s="25"/>
      <c r="G36" s="26"/>
      <c r="H36" s="27"/>
      <c r="I36" s="86"/>
      <c r="J36" s="33"/>
      <c r="K36" s="33"/>
      <c r="L36" s="33"/>
      <c r="M36" s="33"/>
      <c r="N36" s="33"/>
      <c r="O36" s="35"/>
      <c r="P36" s="43">
        <f t="shared" si="0"/>
        <v>0</v>
      </c>
      <c r="Q36" s="33">
        <f t="shared" si="1"/>
        <v>0</v>
      </c>
      <c r="R36" s="34">
        <f t="shared" si="2"/>
        <v>0</v>
      </c>
      <c r="S36" s="86"/>
      <c r="T36" s="35"/>
      <c r="U36" s="44">
        <f t="shared" si="3"/>
        <v>0</v>
      </c>
      <c r="V36" s="41"/>
      <c r="W36" s="91"/>
      <c r="X36" s="87">
        <f t="shared" si="4"/>
        <v>0</v>
      </c>
      <c r="Y36" s="86"/>
      <c r="Z36" s="35"/>
      <c r="AA36" s="44">
        <f t="shared" si="5"/>
        <v>0</v>
      </c>
      <c r="AB36" s="86"/>
      <c r="AC36" s="35"/>
      <c r="AD36" s="44">
        <f t="shared" si="6"/>
        <v>0</v>
      </c>
      <c r="AE36" s="86"/>
      <c r="AF36" s="35"/>
      <c r="AG36" s="44">
        <f t="shared" si="7"/>
        <v>0</v>
      </c>
      <c r="AH36" s="86"/>
      <c r="AI36" s="33"/>
      <c r="AJ36" s="33"/>
      <c r="AK36" s="33"/>
      <c r="AL36" s="33"/>
      <c r="AM36" s="33"/>
      <c r="AN36" s="33"/>
      <c r="AO36" s="35"/>
      <c r="AP36" s="46">
        <f t="shared" si="8"/>
        <v>0</v>
      </c>
      <c r="AQ36" s="35">
        <f t="shared" si="9"/>
        <v>0</v>
      </c>
      <c r="AR36" s="34">
        <f t="shared" si="10"/>
        <v>0</v>
      </c>
      <c r="AS36" s="88"/>
      <c r="AT36" s="34"/>
      <c r="AU36" s="89"/>
      <c r="AV36" s="86"/>
      <c r="AW36" s="35"/>
      <c r="AX36" s="44"/>
      <c r="AY36" s="86"/>
      <c r="AZ36" s="35"/>
      <c r="BA36" s="44"/>
      <c r="BB36" s="86"/>
      <c r="BC36" s="35"/>
      <c r="BD36" s="44"/>
      <c r="BE36" s="86"/>
      <c r="BF36" s="35"/>
      <c r="BG36" s="44"/>
      <c r="BH36" s="90"/>
      <c r="BI36" s="89"/>
    </row>
    <row r="37" spans="2:61" x14ac:dyDescent="0.25">
      <c r="B37" s="39">
        <v>27</v>
      </c>
      <c r="C37" s="58"/>
      <c r="D37" s="57"/>
      <c r="E37" s="25"/>
      <c r="F37" s="25"/>
      <c r="G37" s="26"/>
      <c r="H37" s="27"/>
      <c r="I37" s="86"/>
      <c r="J37" s="33"/>
      <c r="K37" s="33"/>
      <c r="L37" s="33"/>
      <c r="M37" s="33"/>
      <c r="N37" s="33"/>
      <c r="O37" s="35"/>
      <c r="P37" s="43">
        <f t="shared" si="0"/>
        <v>0</v>
      </c>
      <c r="Q37" s="33">
        <f t="shared" si="1"/>
        <v>0</v>
      </c>
      <c r="R37" s="34">
        <f t="shared" si="2"/>
        <v>0</v>
      </c>
      <c r="S37" s="86"/>
      <c r="T37" s="35"/>
      <c r="U37" s="44">
        <f t="shared" si="3"/>
        <v>0</v>
      </c>
      <c r="V37" s="41"/>
      <c r="W37" s="92"/>
      <c r="X37" s="87">
        <f t="shared" si="4"/>
        <v>0</v>
      </c>
      <c r="Y37" s="86"/>
      <c r="Z37" s="35"/>
      <c r="AA37" s="44">
        <f t="shared" si="5"/>
        <v>0</v>
      </c>
      <c r="AB37" s="86"/>
      <c r="AC37" s="35"/>
      <c r="AD37" s="44">
        <f t="shared" si="6"/>
        <v>0</v>
      </c>
      <c r="AE37" s="86"/>
      <c r="AF37" s="35"/>
      <c r="AG37" s="44">
        <f t="shared" si="7"/>
        <v>0</v>
      </c>
      <c r="AH37" s="86"/>
      <c r="AI37" s="33"/>
      <c r="AJ37" s="33"/>
      <c r="AK37" s="33"/>
      <c r="AL37" s="33"/>
      <c r="AM37" s="33"/>
      <c r="AN37" s="33"/>
      <c r="AO37" s="35"/>
      <c r="AP37" s="46">
        <f t="shared" si="8"/>
        <v>0</v>
      </c>
      <c r="AQ37" s="35">
        <f t="shared" si="9"/>
        <v>0</v>
      </c>
      <c r="AR37" s="34">
        <f t="shared" si="10"/>
        <v>0</v>
      </c>
      <c r="AS37" s="88"/>
      <c r="AT37" s="34"/>
      <c r="AU37" s="89"/>
      <c r="AV37" s="86"/>
      <c r="AW37" s="35"/>
      <c r="AX37" s="44"/>
      <c r="AY37" s="86"/>
      <c r="AZ37" s="35"/>
      <c r="BA37" s="44"/>
      <c r="BB37" s="86"/>
      <c r="BC37" s="35"/>
      <c r="BD37" s="44"/>
      <c r="BE37" s="86"/>
      <c r="BF37" s="35"/>
      <c r="BG37" s="44"/>
      <c r="BH37" s="90"/>
      <c r="BI37" s="89"/>
    </row>
    <row r="38" spans="2:61" x14ac:dyDescent="0.25">
      <c r="B38" s="39">
        <v>28</v>
      </c>
      <c r="C38" s="58"/>
      <c r="D38" s="57"/>
      <c r="E38" s="25"/>
      <c r="F38" s="25"/>
      <c r="G38" s="26"/>
      <c r="H38" s="27"/>
      <c r="I38" s="86"/>
      <c r="J38" s="33"/>
      <c r="K38" s="33"/>
      <c r="L38" s="33"/>
      <c r="M38" s="33"/>
      <c r="N38" s="33"/>
      <c r="O38" s="35"/>
      <c r="P38" s="43">
        <f t="shared" si="0"/>
        <v>0</v>
      </c>
      <c r="Q38" s="33">
        <f t="shared" si="1"/>
        <v>0</v>
      </c>
      <c r="R38" s="34">
        <f t="shared" si="2"/>
        <v>0</v>
      </c>
      <c r="S38" s="86"/>
      <c r="T38" s="35"/>
      <c r="U38" s="44">
        <f t="shared" si="3"/>
        <v>0</v>
      </c>
      <c r="V38" s="41"/>
      <c r="W38" s="35"/>
      <c r="X38" s="87">
        <f t="shared" si="4"/>
        <v>0</v>
      </c>
      <c r="Y38" s="86"/>
      <c r="Z38" s="35"/>
      <c r="AA38" s="44">
        <f t="shared" si="5"/>
        <v>0</v>
      </c>
      <c r="AB38" s="86"/>
      <c r="AC38" s="35"/>
      <c r="AD38" s="44">
        <f t="shared" si="6"/>
        <v>0</v>
      </c>
      <c r="AE38" s="86"/>
      <c r="AF38" s="35"/>
      <c r="AG38" s="44">
        <f t="shared" si="7"/>
        <v>0</v>
      </c>
      <c r="AH38" s="86"/>
      <c r="AI38" s="33"/>
      <c r="AJ38" s="33"/>
      <c r="AK38" s="33"/>
      <c r="AL38" s="33"/>
      <c r="AM38" s="33"/>
      <c r="AN38" s="33"/>
      <c r="AO38" s="35"/>
      <c r="AP38" s="46">
        <f t="shared" si="8"/>
        <v>0</v>
      </c>
      <c r="AQ38" s="35">
        <f t="shared" si="9"/>
        <v>0</v>
      </c>
      <c r="AR38" s="34">
        <f t="shared" si="10"/>
        <v>0</v>
      </c>
      <c r="AS38" s="88"/>
      <c r="AT38" s="34"/>
      <c r="AU38" s="89"/>
      <c r="AV38" s="86"/>
      <c r="AW38" s="35"/>
      <c r="AX38" s="44"/>
      <c r="AY38" s="86"/>
      <c r="AZ38" s="35"/>
      <c r="BA38" s="44"/>
      <c r="BB38" s="86"/>
      <c r="BC38" s="35"/>
      <c r="BD38" s="44"/>
      <c r="BE38" s="86"/>
      <c r="BF38" s="35"/>
      <c r="BG38" s="44"/>
      <c r="BH38" s="90"/>
      <c r="BI38" s="89"/>
    </row>
    <row r="39" spans="2:61" x14ac:dyDescent="0.25">
      <c r="B39" s="39">
        <v>29</v>
      </c>
      <c r="C39" s="58"/>
      <c r="D39" s="57"/>
      <c r="E39" s="25"/>
      <c r="F39" s="25"/>
      <c r="G39" s="26"/>
      <c r="H39" s="27"/>
      <c r="I39" s="86"/>
      <c r="J39" s="33"/>
      <c r="K39" s="33"/>
      <c r="L39" s="33"/>
      <c r="M39" s="33"/>
      <c r="N39" s="33"/>
      <c r="O39" s="35"/>
      <c r="P39" s="43">
        <f t="shared" si="0"/>
        <v>0</v>
      </c>
      <c r="Q39" s="33">
        <f t="shared" si="1"/>
        <v>0</v>
      </c>
      <c r="R39" s="34">
        <f t="shared" si="2"/>
        <v>0</v>
      </c>
      <c r="S39" s="86"/>
      <c r="T39" s="35"/>
      <c r="U39" s="44">
        <f t="shared" si="3"/>
        <v>0</v>
      </c>
      <c r="V39" s="41"/>
      <c r="W39" s="35"/>
      <c r="X39" s="87">
        <f t="shared" si="4"/>
        <v>0</v>
      </c>
      <c r="Y39" s="86"/>
      <c r="Z39" s="35"/>
      <c r="AA39" s="44">
        <f t="shared" si="5"/>
        <v>0</v>
      </c>
      <c r="AB39" s="86"/>
      <c r="AC39" s="35"/>
      <c r="AD39" s="44">
        <f t="shared" si="6"/>
        <v>0</v>
      </c>
      <c r="AE39" s="86"/>
      <c r="AF39" s="35"/>
      <c r="AG39" s="44">
        <f t="shared" si="7"/>
        <v>0</v>
      </c>
      <c r="AH39" s="86"/>
      <c r="AI39" s="33"/>
      <c r="AJ39" s="33"/>
      <c r="AK39" s="33"/>
      <c r="AL39" s="33"/>
      <c r="AM39" s="33"/>
      <c r="AN39" s="33"/>
      <c r="AO39" s="35"/>
      <c r="AP39" s="46">
        <f t="shared" si="8"/>
        <v>0</v>
      </c>
      <c r="AQ39" s="35">
        <f t="shared" si="9"/>
        <v>0</v>
      </c>
      <c r="AR39" s="34">
        <f t="shared" si="10"/>
        <v>0</v>
      </c>
      <c r="AS39" s="88"/>
      <c r="AT39" s="34"/>
      <c r="AU39" s="89"/>
      <c r="AV39" s="86"/>
      <c r="AW39" s="35"/>
      <c r="AX39" s="44"/>
      <c r="AY39" s="86"/>
      <c r="AZ39" s="35"/>
      <c r="BA39" s="44"/>
      <c r="BB39" s="86"/>
      <c r="BC39" s="35"/>
      <c r="BD39" s="44"/>
      <c r="BE39" s="86"/>
      <c r="BF39" s="35"/>
      <c r="BG39" s="44"/>
      <c r="BH39" s="90"/>
      <c r="BI39" s="89"/>
    </row>
    <row r="40" spans="2:61" x14ac:dyDescent="0.25">
      <c r="B40" s="39">
        <v>30</v>
      </c>
      <c r="C40" s="58"/>
      <c r="D40" s="57"/>
      <c r="E40" s="25"/>
      <c r="F40" s="25"/>
      <c r="G40" s="26"/>
      <c r="H40" s="27"/>
      <c r="I40" s="86"/>
      <c r="J40" s="33"/>
      <c r="K40" s="33"/>
      <c r="L40" s="33"/>
      <c r="M40" s="33"/>
      <c r="N40" s="33"/>
      <c r="O40" s="35"/>
      <c r="P40" s="43">
        <f t="shared" si="0"/>
        <v>0</v>
      </c>
      <c r="Q40" s="33">
        <f t="shared" si="1"/>
        <v>0</v>
      </c>
      <c r="R40" s="34">
        <f t="shared" si="2"/>
        <v>0</v>
      </c>
      <c r="S40" s="86"/>
      <c r="T40" s="35"/>
      <c r="U40" s="44">
        <f t="shared" si="3"/>
        <v>0</v>
      </c>
      <c r="V40" s="41"/>
      <c r="W40" s="35"/>
      <c r="X40" s="87">
        <f t="shared" si="4"/>
        <v>0</v>
      </c>
      <c r="Y40" s="86"/>
      <c r="Z40" s="35"/>
      <c r="AA40" s="44">
        <f t="shared" si="5"/>
        <v>0</v>
      </c>
      <c r="AB40" s="86"/>
      <c r="AC40" s="35"/>
      <c r="AD40" s="44">
        <f t="shared" si="6"/>
        <v>0</v>
      </c>
      <c r="AE40" s="86"/>
      <c r="AF40" s="35"/>
      <c r="AG40" s="44">
        <f t="shared" si="7"/>
        <v>0</v>
      </c>
      <c r="AH40" s="86"/>
      <c r="AI40" s="33"/>
      <c r="AJ40" s="33"/>
      <c r="AK40" s="33"/>
      <c r="AL40" s="33"/>
      <c r="AM40" s="33"/>
      <c r="AN40" s="33"/>
      <c r="AO40" s="35"/>
      <c r="AP40" s="46">
        <f t="shared" si="8"/>
        <v>0</v>
      </c>
      <c r="AQ40" s="35">
        <f t="shared" si="9"/>
        <v>0</v>
      </c>
      <c r="AR40" s="34">
        <f t="shared" si="10"/>
        <v>0</v>
      </c>
      <c r="AS40" s="88"/>
      <c r="AT40" s="34"/>
      <c r="AU40" s="89"/>
      <c r="AV40" s="86"/>
      <c r="AW40" s="35"/>
      <c r="AX40" s="44"/>
      <c r="AY40" s="86"/>
      <c r="AZ40" s="35"/>
      <c r="BA40" s="44"/>
      <c r="BB40" s="86"/>
      <c r="BC40" s="35"/>
      <c r="BD40" s="44"/>
      <c r="BE40" s="86"/>
      <c r="BF40" s="35"/>
      <c r="BG40" s="44"/>
      <c r="BH40" s="90"/>
      <c r="BI40" s="89"/>
    </row>
    <row r="41" spans="2:61" x14ac:dyDescent="0.25">
      <c r="B41" s="39">
        <v>31</v>
      </c>
      <c r="C41" s="58"/>
      <c r="D41" s="57"/>
      <c r="E41" s="25"/>
      <c r="F41" s="25"/>
      <c r="G41" s="26"/>
      <c r="H41" s="27"/>
      <c r="I41" s="86"/>
      <c r="J41" s="33"/>
      <c r="K41" s="33"/>
      <c r="L41" s="33"/>
      <c r="M41" s="33"/>
      <c r="N41" s="33"/>
      <c r="O41" s="35"/>
      <c r="P41" s="43">
        <f t="shared" si="0"/>
        <v>0</v>
      </c>
      <c r="Q41" s="33">
        <f t="shared" si="1"/>
        <v>0</v>
      </c>
      <c r="R41" s="34">
        <f t="shared" si="2"/>
        <v>0</v>
      </c>
      <c r="S41" s="86"/>
      <c r="T41" s="35"/>
      <c r="U41" s="44">
        <f t="shared" si="3"/>
        <v>0</v>
      </c>
      <c r="V41" s="41"/>
      <c r="W41" s="35"/>
      <c r="X41" s="87">
        <f t="shared" si="4"/>
        <v>0</v>
      </c>
      <c r="Y41" s="86"/>
      <c r="Z41" s="35"/>
      <c r="AA41" s="44">
        <f t="shared" si="5"/>
        <v>0</v>
      </c>
      <c r="AB41" s="86"/>
      <c r="AC41" s="35"/>
      <c r="AD41" s="44">
        <f t="shared" si="6"/>
        <v>0</v>
      </c>
      <c r="AE41" s="86"/>
      <c r="AF41" s="35"/>
      <c r="AG41" s="44">
        <f t="shared" si="7"/>
        <v>0</v>
      </c>
      <c r="AH41" s="86"/>
      <c r="AI41" s="33"/>
      <c r="AJ41" s="33"/>
      <c r="AK41" s="33"/>
      <c r="AL41" s="33"/>
      <c r="AM41" s="33"/>
      <c r="AN41" s="33"/>
      <c r="AO41" s="35"/>
      <c r="AP41" s="46">
        <f t="shared" si="8"/>
        <v>0</v>
      </c>
      <c r="AQ41" s="35">
        <f t="shared" si="9"/>
        <v>0</v>
      </c>
      <c r="AR41" s="34">
        <f t="shared" si="10"/>
        <v>0</v>
      </c>
      <c r="AS41" s="88"/>
      <c r="AT41" s="34"/>
      <c r="AU41" s="89"/>
      <c r="AV41" s="86"/>
      <c r="AW41" s="35"/>
      <c r="AX41" s="44"/>
      <c r="AY41" s="86"/>
      <c r="AZ41" s="35"/>
      <c r="BA41" s="44"/>
      <c r="BB41" s="86"/>
      <c r="BC41" s="35"/>
      <c r="BD41" s="44"/>
      <c r="BE41" s="86"/>
      <c r="BF41" s="35"/>
      <c r="BG41" s="44"/>
      <c r="BH41" s="90"/>
      <c r="BI41" s="89"/>
    </row>
    <row r="42" spans="2:61" x14ac:dyDescent="0.25">
      <c r="B42" s="39">
        <v>32</v>
      </c>
      <c r="C42" s="58"/>
      <c r="D42" s="57"/>
      <c r="E42" s="25"/>
      <c r="F42" s="25"/>
      <c r="G42" s="26"/>
      <c r="H42" s="27"/>
      <c r="I42" s="86"/>
      <c r="J42" s="33"/>
      <c r="K42" s="33"/>
      <c r="L42" s="33"/>
      <c r="M42" s="33"/>
      <c r="N42" s="33"/>
      <c r="O42" s="35"/>
      <c r="P42" s="43">
        <f t="shared" si="0"/>
        <v>0</v>
      </c>
      <c r="Q42" s="33">
        <f t="shared" si="1"/>
        <v>0</v>
      </c>
      <c r="R42" s="34">
        <f t="shared" si="2"/>
        <v>0</v>
      </c>
      <c r="S42" s="86"/>
      <c r="T42" s="35"/>
      <c r="U42" s="44">
        <f t="shared" si="3"/>
        <v>0</v>
      </c>
      <c r="V42" s="41"/>
      <c r="W42" s="35"/>
      <c r="X42" s="87">
        <f t="shared" si="4"/>
        <v>0</v>
      </c>
      <c r="Y42" s="86"/>
      <c r="Z42" s="35"/>
      <c r="AA42" s="44">
        <f t="shared" si="5"/>
        <v>0</v>
      </c>
      <c r="AB42" s="86"/>
      <c r="AC42" s="35"/>
      <c r="AD42" s="44">
        <f t="shared" si="6"/>
        <v>0</v>
      </c>
      <c r="AE42" s="86"/>
      <c r="AF42" s="35"/>
      <c r="AG42" s="44">
        <f t="shared" si="7"/>
        <v>0</v>
      </c>
      <c r="AH42" s="86"/>
      <c r="AI42" s="33"/>
      <c r="AJ42" s="33"/>
      <c r="AK42" s="33"/>
      <c r="AL42" s="33"/>
      <c r="AM42" s="33"/>
      <c r="AN42" s="33"/>
      <c r="AO42" s="35"/>
      <c r="AP42" s="46">
        <f t="shared" si="8"/>
        <v>0</v>
      </c>
      <c r="AQ42" s="35">
        <f t="shared" si="9"/>
        <v>0</v>
      </c>
      <c r="AR42" s="34">
        <f t="shared" si="10"/>
        <v>0</v>
      </c>
      <c r="AS42" s="88"/>
      <c r="AT42" s="34"/>
      <c r="AU42" s="89"/>
      <c r="AV42" s="86"/>
      <c r="AW42" s="35"/>
      <c r="AX42" s="44"/>
      <c r="AY42" s="86"/>
      <c r="AZ42" s="35"/>
      <c r="BA42" s="44"/>
      <c r="BB42" s="86"/>
      <c r="BC42" s="35"/>
      <c r="BD42" s="44"/>
      <c r="BE42" s="86"/>
      <c r="BF42" s="35"/>
      <c r="BG42" s="44"/>
      <c r="BH42" s="90"/>
      <c r="BI42" s="89"/>
    </row>
    <row r="43" spans="2:61" x14ac:dyDescent="0.25">
      <c r="B43" s="39">
        <v>33</v>
      </c>
      <c r="C43" s="58"/>
      <c r="D43" s="57"/>
      <c r="E43" s="25"/>
      <c r="F43" s="25"/>
      <c r="G43" s="26"/>
      <c r="H43" s="27"/>
      <c r="I43" s="86"/>
      <c r="J43" s="33"/>
      <c r="K43" s="33"/>
      <c r="L43" s="33"/>
      <c r="M43" s="33"/>
      <c r="N43" s="33"/>
      <c r="O43" s="35"/>
      <c r="P43" s="43">
        <f t="shared" si="0"/>
        <v>0</v>
      </c>
      <c r="Q43" s="33">
        <f t="shared" si="1"/>
        <v>0</v>
      </c>
      <c r="R43" s="34">
        <f t="shared" si="2"/>
        <v>0</v>
      </c>
      <c r="S43" s="86"/>
      <c r="T43" s="35"/>
      <c r="U43" s="44">
        <f t="shared" si="3"/>
        <v>0</v>
      </c>
      <c r="V43" s="41"/>
      <c r="W43" s="35"/>
      <c r="X43" s="87">
        <f t="shared" si="4"/>
        <v>0</v>
      </c>
      <c r="Y43" s="86"/>
      <c r="Z43" s="35"/>
      <c r="AA43" s="44">
        <f t="shared" si="5"/>
        <v>0</v>
      </c>
      <c r="AB43" s="86"/>
      <c r="AC43" s="35"/>
      <c r="AD43" s="44">
        <f t="shared" si="6"/>
        <v>0</v>
      </c>
      <c r="AE43" s="86"/>
      <c r="AF43" s="35"/>
      <c r="AG43" s="44">
        <f t="shared" si="7"/>
        <v>0</v>
      </c>
      <c r="AH43" s="86"/>
      <c r="AI43" s="33"/>
      <c r="AJ43" s="33"/>
      <c r="AK43" s="33"/>
      <c r="AL43" s="33"/>
      <c r="AM43" s="33"/>
      <c r="AN43" s="33"/>
      <c r="AO43" s="35"/>
      <c r="AP43" s="46">
        <f t="shared" si="8"/>
        <v>0</v>
      </c>
      <c r="AQ43" s="35">
        <f t="shared" si="9"/>
        <v>0</v>
      </c>
      <c r="AR43" s="34">
        <f t="shared" si="10"/>
        <v>0</v>
      </c>
      <c r="AS43" s="88"/>
      <c r="AT43" s="34"/>
      <c r="AU43" s="89"/>
      <c r="AV43" s="86"/>
      <c r="AW43" s="35"/>
      <c r="AX43" s="44"/>
      <c r="AY43" s="86"/>
      <c r="AZ43" s="35"/>
      <c r="BA43" s="44"/>
      <c r="BB43" s="86"/>
      <c r="BC43" s="35"/>
      <c r="BD43" s="44"/>
      <c r="BE43" s="86"/>
      <c r="BF43" s="35"/>
      <c r="BG43" s="44"/>
      <c r="BH43" s="90"/>
      <c r="BI43" s="89"/>
    </row>
    <row r="44" spans="2:61" x14ac:dyDescent="0.25">
      <c r="B44" s="39">
        <v>34</v>
      </c>
      <c r="C44" s="58"/>
      <c r="D44" s="57"/>
      <c r="E44" s="25"/>
      <c r="F44" s="25"/>
      <c r="G44" s="26"/>
      <c r="H44" s="27"/>
      <c r="I44" s="86"/>
      <c r="J44" s="33"/>
      <c r="K44" s="33"/>
      <c r="L44" s="33"/>
      <c r="M44" s="33"/>
      <c r="N44" s="33"/>
      <c r="O44" s="35"/>
      <c r="P44" s="43">
        <f t="shared" si="0"/>
        <v>0</v>
      </c>
      <c r="Q44" s="33">
        <f t="shared" si="1"/>
        <v>0</v>
      </c>
      <c r="R44" s="34">
        <f t="shared" si="2"/>
        <v>0</v>
      </c>
      <c r="S44" s="86"/>
      <c r="T44" s="35"/>
      <c r="U44" s="44">
        <f t="shared" si="3"/>
        <v>0</v>
      </c>
      <c r="V44" s="41"/>
      <c r="W44" s="35"/>
      <c r="X44" s="87">
        <f t="shared" si="4"/>
        <v>0</v>
      </c>
      <c r="Y44" s="86"/>
      <c r="Z44" s="35"/>
      <c r="AA44" s="44">
        <f t="shared" si="5"/>
        <v>0</v>
      </c>
      <c r="AB44" s="86"/>
      <c r="AC44" s="35"/>
      <c r="AD44" s="44">
        <f t="shared" si="6"/>
        <v>0</v>
      </c>
      <c r="AE44" s="86"/>
      <c r="AF44" s="35"/>
      <c r="AG44" s="44">
        <f t="shared" si="7"/>
        <v>0</v>
      </c>
      <c r="AH44" s="86"/>
      <c r="AI44" s="33"/>
      <c r="AJ44" s="33"/>
      <c r="AK44" s="33"/>
      <c r="AL44" s="33"/>
      <c r="AM44" s="33"/>
      <c r="AN44" s="33"/>
      <c r="AO44" s="35"/>
      <c r="AP44" s="46">
        <f t="shared" si="8"/>
        <v>0</v>
      </c>
      <c r="AQ44" s="35">
        <f t="shared" si="9"/>
        <v>0</v>
      </c>
      <c r="AR44" s="34">
        <f t="shared" si="10"/>
        <v>0</v>
      </c>
      <c r="AS44" s="88"/>
      <c r="AT44" s="34"/>
      <c r="AU44" s="89"/>
      <c r="AV44" s="86"/>
      <c r="AW44" s="35"/>
      <c r="AX44" s="44"/>
      <c r="AY44" s="86"/>
      <c r="AZ44" s="35"/>
      <c r="BA44" s="44"/>
      <c r="BB44" s="86"/>
      <c r="BC44" s="35"/>
      <c r="BD44" s="44"/>
      <c r="BE44" s="86"/>
      <c r="BF44" s="35"/>
      <c r="BG44" s="44"/>
      <c r="BH44" s="90"/>
      <c r="BI44" s="89"/>
    </row>
    <row r="45" spans="2:61" x14ac:dyDescent="0.25">
      <c r="B45" s="39">
        <v>35</v>
      </c>
      <c r="C45" s="58"/>
      <c r="D45" s="57"/>
      <c r="E45" s="25"/>
      <c r="F45" s="25"/>
      <c r="G45" s="26"/>
      <c r="H45" s="27"/>
      <c r="I45" s="86"/>
      <c r="J45" s="33"/>
      <c r="K45" s="33"/>
      <c r="L45" s="33"/>
      <c r="M45" s="33"/>
      <c r="N45" s="33"/>
      <c r="O45" s="35"/>
      <c r="P45" s="43">
        <f t="shared" si="0"/>
        <v>0</v>
      </c>
      <c r="Q45" s="33">
        <f t="shared" si="1"/>
        <v>0</v>
      </c>
      <c r="R45" s="34">
        <f t="shared" si="2"/>
        <v>0</v>
      </c>
      <c r="S45" s="86"/>
      <c r="T45" s="35"/>
      <c r="U45" s="44">
        <f t="shared" si="3"/>
        <v>0</v>
      </c>
      <c r="V45" s="41"/>
      <c r="W45" s="35"/>
      <c r="X45" s="87">
        <f t="shared" si="4"/>
        <v>0</v>
      </c>
      <c r="Y45" s="86"/>
      <c r="Z45" s="35"/>
      <c r="AA45" s="44">
        <f t="shared" si="5"/>
        <v>0</v>
      </c>
      <c r="AB45" s="86"/>
      <c r="AC45" s="35"/>
      <c r="AD45" s="44">
        <f t="shared" si="6"/>
        <v>0</v>
      </c>
      <c r="AE45" s="86"/>
      <c r="AF45" s="35"/>
      <c r="AG45" s="44">
        <f t="shared" si="7"/>
        <v>0</v>
      </c>
      <c r="AH45" s="86"/>
      <c r="AI45" s="33"/>
      <c r="AJ45" s="33"/>
      <c r="AK45" s="33"/>
      <c r="AL45" s="33"/>
      <c r="AM45" s="33"/>
      <c r="AN45" s="33"/>
      <c r="AO45" s="35"/>
      <c r="AP45" s="46">
        <f t="shared" si="8"/>
        <v>0</v>
      </c>
      <c r="AQ45" s="35">
        <f t="shared" si="9"/>
        <v>0</v>
      </c>
      <c r="AR45" s="34">
        <f t="shared" si="10"/>
        <v>0</v>
      </c>
      <c r="AS45" s="88"/>
      <c r="AT45" s="34"/>
      <c r="AU45" s="89"/>
      <c r="AV45" s="86"/>
      <c r="AW45" s="35"/>
      <c r="AX45" s="44"/>
      <c r="AY45" s="86"/>
      <c r="AZ45" s="35"/>
      <c r="BA45" s="44"/>
      <c r="BB45" s="86"/>
      <c r="BC45" s="35"/>
      <c r="BD45" s="44"/>
      <c r="BE45" s="86"/>
      <c r="BF45" s="35"/>
      <c r="BG45" s="44"/>
      <c r="BH45" s="90"/>
      <c r="BI45" s="89"/>
    </row>
    <row r="46" spans="2:61" x14ac:dyDescent="0.25">
      <c r="B46" s="39">
        <v>36</v>
      </c>
      <c r="C46" s="58"/>
      <c r="D46" s="57"/>
      <c r="E46" s="25"/>
      <c r="F46" s="25"/>
      <c r="G46" s="26"/>
      <c r="H46" s="27"/>
      <c r="I46" s="86"/>
      <c r="J46" s="33"/>
      <c r="K46" s="33"/>
      <c r="L46" s="33"/>
      <c r="M46" s="33"/>
      <c r="N46" s="33"/>
      <c r="O46" s="35"/>
      <c r="P46" s="43">
        <f t="shared" si="0"/>
        <v>0</v>
      </c>
      <c r="Q46" s="33">
        <f t="shared" si="1"/>
        <v>0</v>
      </c>
      <c r="R46" s="34">
        <f t="shared" si="2"/>
        <v>0</v>
      </c>
      <c r="S46" s="86"/>
      <c r="T46" s="35"/>
      <c r="U46" s="44">
        <f t="shared" si="3"/>
        <v>0</v>
      </c>
      <c r="V46" s="41"/>
      <c r="W46" s="35"/>
      <c r="X46" s="87">
        <f t="shared" si="4"/>
        <v>0</v>
      </c>
      <c r="Y46" s="86"/>
      <c r="Z46" s="35"/>
      <c r="AA46" s="44">
        <f t="shared" si="5"/>
        <v>0</v>
      </c>
      <c r="AB46" s="86"/>
      <c r="AC46" s="35"/>
      <c r="AD46" s="44">
        <f t="shared" si="6"/>
        <v>0</v>
      </c>
      <c r="AE46" s="86"/>
      <c r="AF46" s="35"/>
      <c r="AG46" s="44">
        <f t="shared" si="7"/>
        <v>0</v>
      </c>
      <c r="AH46" s="86"/>
      <c r="AI46" s="33"/>
      <c r="AJ46" s="33"/>
      <c r="AK46" s="33"/>
      <c r="AL46" s="33"/>
      <c r="AM46" s="33"/>
      <c r="AN46" s="33"/>
      <c r="AO46" s="35"/>
      <c r="AP46" s="46">
        <f t="shared" si="8"/>
        <v>0</v>
      </c>
      <c r="AQ46" s="35">
        <f t="shared" si="9"/>
        <v>0</v>
      </c>
      <c r="AR46" s="34">
        <f t="shared" si="10"/>
        <v>0</v>
      </c>
      <c r="AS46" s="88"/>
      <c r="AT46" s="34"/>
      <c r="AU46" s="89"/>
      <c r="AV46" s="86"/>
      <c r="AW46" s="35"/>
      <c r="AX46" s="44"/>
      <c r="AY46" s="86"/>
      <c r="AZ46" s="35"/>
      <c r="BA46" s="44"/>
      <c r="BB46" s="86"/>
      <c r="BC46" s="35"/>
      <c r="BD46" s="44"/>
      <c r="BE46" s="86"/>
      <c r="BF46" s="35"/>
      <c r="BG46" s="44"/>
      <c r="BH46" s="90"/>
      <c r="BI46" s="89"/>
    </row>
    <row r="47" spans="2:61" x14ac:dyDescent="0.25">
      <c r="B47" s="39">
        <v>37</v>
      </c>
      <c r="C47" s="58"/>
      <c r="D47" s="57"/>
      <c r="E47" s="25"/>
      <c r="F47" s="25"/>
      <c r="G47" s="26"/>
      <c r="H47" s="27"/>
      <c r="I47" s="86"/>
      <c r="J47" s="33"/>
      <c r="K47" s="33"/>
      <c r="L47" s="33"/>
      <c r="M47" s="33"/>
      <c r="N47" s="33"/>
      <c r="O47" s="35"/>
      <c r="P47" s="43">
        <f t="shared" si="0"/>
        <v>0</v>
      </c>
      <c r="Q47" s="33">
        <f t="shared" si="1"/>
        <v>0</v>
      </c>
      <c r="R47" s="34">
        <f t="shared" si="2"/>
        <v>0</v>
      </c>
      <c r="S47" s="86"/>
      <c r="T47" s="35"/>
      <c r="U47" s="44">
        <f t="shared" si="3"/>
        <v>0</v>
      </c>
      <c r="V47" s="41"/>
      <c r="W47" s="35"/>
      <c r="X47" s="87">
        <f t="shared" si="4"/>
        <v>0</v>
      </c>
      <c r="Y47" s="86"/>
      <c r="Z47" s="35"/>
      <c r="AA47" s="44">
        <f t="shared" si="5"/>
        <v>0</v>
      </c>
      <c r="AB47" s="86"/>
      <c r="AC47" s="35"/>
      <c r="AD47" s="44">
        <f t="shared" si="6"/>
        <v>0</v>
      </c>
      <c r="AE47" s="86"/>
      <c r="AF47" s="35"/>
      <c r="AG47" s="44">
        <f t="shared" si="7"/>
        <v>0</v>
      </c>
      <c r="AH47" s="86"/>
      <c r="AI47" s="33"/>
      <c r="AJ47" s="33"/>
      <c r="AK47" s="33"/>
      <c r="AL47" s="33"/>
      <c r="AM47" s="33"/>
      <c r="AN47" s="33"/>
      <c r="AO47" s="35"/>
      <c r="AP47" s="46">
        <f t="shared" si="8"/>
        <v>0</v>
      </c>
      <c r="AQ47" s="35">
        <f t="shared" si="9"/>
        <v>0</v>
      </c>
      <c r="AR47" s="34">
        <f t="shared" si="10"/>
        <v>0</v>
      </c>
      <c r="AS47" s="88"/>
      <c r="AT47" s="34"/>
      <c r="AU47" s="89"/>
      <c r="AV47" s="86"/>
      <c r="AW47" s="35"/>
      <c r="AX47" s="44"/>
      <c r="AY47" s="86"/>
      <c r="AZ47" s="35"/>
      <c r="BA47" s="44"/>
      <c r="BB47" s="86"/>
      <c r="BC47" s="35"/>
      <c r="BD47" s="44"/>
      <c r="BE47" s="86"/>
      <c r="BF47" s="35"/>
      <c r="BG47" s="44"/>
      <c r="BH47" s="90"/>
      <c r="BI47" s="89"/>
    </row>
    <row r="48" spans="2:61" x14ac:dyDescent="0.25">
      <c r="B48" s="39">
        <v>38</v>
      </c>
      <c r="C48" s="58"/>
      <c r="D48" s="57"/>
      <c r="E48" s="25"/>
      <c r="F48" s="25"/>
      <c r="G48" s="26"/>
      <c r="H48" s="27"/>
      <c r="I48" s="86"/>
      <c r="J48" s="33"/>
      <c r="K48" s="33"/>
      <c r="L48" s="33"/>
      <c r="M48" s="33"/>
      <c r="N48" s="33"/>
      <c r="O48" s="35"/>
      <c r="P48" s="43">
        <f t="shared" si="0"/>
        <v>0</v>
      </c>
      <c r="Q48" s="33">
        <f t="shared" si="1"/>
        <v>0</v>
      </c>
      <c r="R48" s="34">
        <f t="shared" si="2"/>
        <v>0</v>
      </c>
      <c r="S48" s="86"/>
      <c r="T48" s="35"/>
      <c r="U48" s="44">
        <f t="shared" si="3"/>
        <v>0</v>
      </c>
      <c r="V48" s="41"/>
      <c r="W48" s="35"/>
      <c r="X48" s="87">
        <f t="shared" si="4"/>
        <v>0</v>
      </c>
      <c r="Y48" s="86"/>
      <c r="Z48" s="35"/>
      <c r="AA48" s="44">
        <f t="shared" si="5"/>
        <v>0</v>
      </c>
      <c r="AB48" s="86"/>
      <c r="AC48" s="35"/>
      <c r="AD48" s="44">
        <f t="shared" si="6"/>
        <v>0</v>
      </c>
      <c r="AE48" s="86"/>
      <c r="AF48" s="35"/>
      <c r="AG48" s="44">
        <f t="shared" si="7"/>
        <v>0</v>
      </c>
      <c r="AH48" s="86"/>
      <c r="AI48" s="33"/>
      <c r="AJ48" s="33"/>
      <c r="AK48" s="33"/>
      <c r="AL48" s="33"/>
      <c r="AM48" s="33"/>
      <c r="AN48" s="33"/>
      <c r="AO48" s="35"/>
      <c r="AP48" s="46">
        <f t="shared" si="8"/>
        <v>0</v>
      </c>
      <c r="AQ48" s="35">
        <f t="shared" si="9"/>
        <v>0</v>
      </c>
      <c r="AR48" s="34">
        <f t="shared" si="10"/>
        <v>0</v>
      </c>
      <c r="AS48" s="88"/>
      <c r="AT48" s="34"/>
      <c r="AU48" s="89"/>
      <c r="AV48" s="86"/>
      <c r="AW48" s="35"/>
      <c r="AX48" s="44"/>
      <c r="AY48" s="86"/>
      <c r="AZ48" s="35"/>
      <c r="BA48" s="44"/>
      <c r="BB48" s="86"/>
      <c r="BC48" s="35"/>
      <c r="BD48" s="44"/>
      <c r="BE48" s="86"/>
      <c r="BF48" s="35"/>
      <c r="BG48" s="44"/>
      <c r="BH48" s="90"/>
      <c r="BI48" s="89"/>
    </row>
    <row r="49" spans="2:61" x14ac:dyDescent="0.25">
      <c r="B49" s="39">
        <v>39</v>
      </c>
      <c r="C49" s="58"/>
      <c r="D49" s="57"/>
      <c r="E49" s="25"/>
      <c r="F49" s="25"/>
      <c r="G49" s="26"/>
      <c r="H49" s="27"/>
      <c r="I49" s="86"/>
      <c r="J49" s="33"/>
      <c r="K49" s="33"/>
      <c r="L49" s="33"/>
      <c r="M49" s="33"/>
      <c r="N49" s="33"/>
      <c r="O49" s="35"/>
      <c r="P49" s="43">
        <f t="shared" si="0"/>
        <v>0</v>
      </c>
      <c r="Q49" s="33">
        <f t="shared" si="1"/>
        <v>0</v>
      </c>
      <c r="R49" s="34">
        <f t="shared" si="2"/>
        <v>0</v>
      </c>
      <c r="S49" s="86"/>
      <c r="T49" s="35"/>
      <c r="U49" s="44">
        <f t="shared" si="3"/>
        <v>0</v>
      </c>
      <c r="V49" s="92"/>
      <c r="W49" s="91"/>
      <c r="X49" s="87">
        <f t="shared" si="4"/>
        <v>0</v>
      </c>
      <c r="Y49" s="86"/>
      <c r="Z49" s="35"/>
      <c r="AA49" s="44">
        <f t="shared" si="5"/>
        <v>0</v>
      </c>
      <c r="AB49" s="86"/>
      <c r="AC49" s="35"/>
      <c r="AD49" s="44">
        <f t="shared" si="6"/>
        <v>0</v>
      </c>
      <c r="AE49" s="86"/>
      <c r="AF49" s="35"/>
      <c r="AG49" s="44">
        <f t="shared" si="7"/>
        <v>0</v>
      </c>
      <c r="AH49" s="86"/>
      <c r="AI49" s="33"/>
      <c r="AJ49" s="33"/>
      <c r="AK49" s="33"/>
      <c r="AL49" s="33"/>
      <c r="AM49" s="33"/>
      <c r="AN49" s="33"/>
      <c r="AO49" s="35"/>
      <c r="AP49" s="46">
        <f t="shared" si="8"/>
        <v>0</v>
      </c>
      <c r="AQ49" s="35">
        <f t="shared" si="9"/>
        <v>0</v>
      </c>
      <c r="AR49" s="34">
        <f t="shared" si="10"/>
        <v>0</v>
      </c>
      <c r="AS49" s="88"/>
      <c r="AT49" s="34"/>
      <c r="AU49" s="89"/>
      <c r="AV49" s="86"/>
      <c r="AW49" s="35"/>
      <c r="AX49" s="44"/>
      <c r="AY49" s="86"/>
      <c r="AZ49" s="35"/>
      <c r="BA49" s="44"/>
      <c r="BB49" s="86"/>
      <c r="BC49" s="35"/>
      <c r="BD49" s="44"/>
      <c r="BE49" s="86"/>
      <c r="BF49" s="35"/>
      <c r="BG49" s="44"/>
      <c r="BH49" s="90"/>
      <c r="BI49" s="89"/>
    </row>
    <row r="50" spans="2:61" x14ac:dyDescent="0.25">
      <c r="B50" s="39">
        <v>40</v>
      </c>
      <c r="C50" s="58"/>
      <c r="D50" s="57"/>
      <c r="E50" s="93"/>
      <c r="F50" s="26"/>
      <c r="G50" s="26"/>
      <c r="H50" s="27"/>
      <c r="I50" s="86"/>
      <c r="J50" s="33"/>
      <c r="K50" s="33"/>
      <c r="L50" s="33"/>
      <c r="M50" s="33"/>
      <c r="N50" s="33"/>
      <c r="O50" s="35"/>
      <c r="P50" s="43">
        <f t="shared" si="0"/>
        <v>0</v>
      </c>
      <c r="Q50" s="33">
        <f t="shared" si="1"/>
        <v>0</v>
      </c>
      <c r="R50" s="34">
        <f t="shared" si="2"/>
        <v>0</v>
      </c>
      <c r="S50" s="86"/>
      <c r="T50" s="35"/>
      <c r="U50" s="44">
        <f t="shared" si="3"/>
        <v>0</v>
      </c>
      <c r="V50" s="35"/>
      <c r="W50" s="92"/>
      <c r="X50" s="87">
        <f t="shared" si="4"/>
        <v>0</v>
      </c>
      <c r="Y50" s="86"/>
      <c r="Z50" s="35"/>
      <c r="AA50" s="44">
        <f t="shared" si="5"/>
        <v>0</v>
      </c>
      <c r="AB50" s="86"/>
      <c r="AC50" s="35"/>
      <c r="AD50" s="44">
        <f t="shared" si="6"/>
        <v>0</v>
      </c>
      <c r="AE50" s="86"/>
      <c r="AF50" s="35"/>
      <c r="AG50" s="44">
        <f t="shared" si="7"/>
        <v>0</v>
      </c>
      <c r="AH50" s="86"/>
      <c r="AI50" s="33"/>
      <c r="AJ50" s="33"/>
      <c r="AK50" s="33"/>
      <c r="AL50" s="33"/>
      <c r="AM50" s="33"/>
      <c r="AN50" s="33"/>
      <c r="AO50" s="35"/>
      <c r="AP50" s="46">
        <f t="shared" si="8"/>
        <v>0</v>
      </c>
      <c r="AQ50" s="35">
        <f t="shared" si="9"/>
        <v>0</v>
      </c>
      <c r="AR50" s="34">
        <f t="shared" si="10"/>
        <v>0</v>
      </c>
      <c r="AS50" s="88"/>
      <c r="AT50" s="34"/>
      <c r="AU50" s="89"/>
      <c r="AV50" s="86"/>
      <c r="AW50" s="35"/>
      <c r="AX50" s="44"/>
      <c r="AY50" s="86"/>
      <c r="AZ50" s="35"/>
      <c r="BA50" s="44"/>
      <c r="BB50" s="86"/>
      <c r="BC50" s="35"/>
      <c r="BD50" s="44"/>
      <c r="BE50" s="86"/>
      <c r="BF50" s="35"/>
      <c r="BG50" s="44"/>
      <c r="BH50" s="90"/>
      <c r="BI50" s="89"/>
    </row>
  </sheetData>
  <mergeCells count="16">
    <mergeCell ref="BI9:BI10"/>
    <mergeCell ref="C9:D9"/>
    <mergeCell ref="I9:R9"/>
    <mergeCell ref="S9:U9"/>
    <mergeCell ref="V9:X9"/>
    <mergeCell ref="Y9:AA9"/>
    <mergeCell ref="AB9:AD9"/>
    <mergeCell ref="AE9:AG9"/>
    <mergeCell ref="AH9:AR9"/>
    <mergeCell ref="AS9:AT9"/>
    <mergeCell ref="AU9:AU10"/>
    <mergeCell ref="AV9:AX9"/>
    <mergeCell ref="AY9:BA9"/>
    <mergeCell ref="BB9:BD9"/>
    <mergeCell ref="BE9:BG9"/>
    <mergeCell ref="BH9:BH10"/>
  </mergeCells>
  <conditionalFormatting sqref="BD11:BD50 BG11:BG50">
    <cfRule type="cellIs" dxfId="1337" priority="123" operator="equal">
      <formula>777</formula>
    </cfRule>
    <cfRule type="cellIs" dxfId="1336" priority="124" operator="equal">
      <formula>666</formula>
    </cfRule>
    <cfRule type="cellIs" dxfId="1335" priority="125" operator="between">
      <formula>90</formula>
      <formula>100</formula>
    </cfRule>
    <cfRule type="cellIs" dxfId="1334" priority="126" operator="between">
      <formula>4</formula>
      <formula>54</formula>
    </cfRule>
    <cfRule type="cellIs" dxfId="1333" priority="127" operator="greaterThan">
      <formula>90</formula>
    </cfRule>
    <cfRule type="cellIs" dxfId="1332" priority="128" operator="equal">
      <formula>777</formula>
    </cfRule>
    <cfRule type="cellIs" dxfId="1331" priority="129" operator="equal">
      <formula>666</formula>
    </cfRule>
    <cfRule type="cellIs" dxfId="1330" priority="130" operator="equal">
      <formula>3</formula>
    </cfRule>
    <cfRule type="cellIs" dxfId="1329" priority="131" operator="equal">
      <formula>2</formula>
    </cfRule>
    <cfRule type="cellIs" dxfId="1328" priority="132" operator="equal">
      <formula>3</formula>
    </cfRule>
    <cfRule type="cellIs" dxfId="1327" priority="133" operator="equal">
      <formula>2</formula>
    </cfRule>
    <cfRule type="cellIs" dxfId="1326" priority="134" operator="between">
      <formula>99</formula>
      <formula>90</formula>
    </cfRule>
    <cfRule type="cellIs" dxfId="1325" priority="135" operator="equal">
      <formula>100</formula>
    </cfRule>
    <cfRule type="cellIs" dxfId="1324" priority="136" operator="between">
      <formula>4</formula>
      <formula>54</formula>
    </cfRule>
  </conditionalFormatting>
  <conditionalFormatting sqref="AS11:AT50 I11:J50 Y11:AG50 L11:U50">
    <cfRule type="cellIs" dxfId="1323" priority="210" operator="equal">
      <formula>777</formula>
    </cfRule>
    <cfRule type="cellIs" dxfId="1322" priority="211" operator="equal">
      <formula>666</formula>
    </cfRule>
    <cfRule type="cellIs" dxfId="1321" priority="212" operator="between">
      <formula>90</formula>
      <formula>100</formula>
    </cfRule>
    <cfRule type="cellIs" dxfId="1320" priority="213" operator="between">
      <formula>4</formula>
      <formula>54</formula>
    </cfRule>
    <cfRule type="cellIs" dxfId="1319" priority="214" operator="greaterThan">
      <formula>90</formula>
    </cfRule>
    <cfRule type="cellIs" dxfId="1318" priority="215" operator="equal">
      <formula>777</formula>
    </cfRule>
    <cfRule type="cellIs" dxfId="1317" priority="216" operator="equal">
      <formula>666</formula>
    </cfRule>
    <cfRule type="cellIs" dxfId="1316" priority="217" operator="equal">
      <formula>3</formula>
    </cfRule>
    <cfRule type="cellIs" dxfId="1315" priority="218" operator="equal">
      <formula>2</formula>
    </cfRule>
    <cfRule type="cellIs" dxfId="1314" priority="219" operator="equal">
      <formula>3</formula>
    </cfRule>
    <cfRule type="cellIs" dxfId="1313" priority="220" operator="equal">
      <formula>2</formula>
    </cfRule>
    <cfRule type="cellIs" dxfId="1312" priority="221" operator="between">
      <formula>99</formula>
      <formula>90</formula>
    </cfRule>
    <cfRule type="cellIs" dxfId="1311" priority="222" operator="equal">
      <formula>100</formula>
    </cfRule>
    <cfRule type="cellIs" dxfId="1310" priority="223" operator="between">
      <formula>4</formula>
      <formula>54</formula>
    </cfRule>
  </conditionalFormatting>
  <conditionalFormatting sqref="I11:I50 S11:S50 Y11:Y50 AB11:AB50 AE11:AE50">
    <cfRule type="cellIs" dxfId="1309" priority="207" operator="between">
      <formula>71</formula>
      <formula>79</formula>
    </cfRule>
    <cfRule type="cellIs" dxfId="1308" priority="208" operator="between">
      <formula>55</formula>
      <formula>70</formula>
    </cfRule>
    <cfRule type="cellIs" dxfId="1307" priority="209" operator="between">
      <formula>4</formula>
      <formula>54</formula>
    </cfRule>
  </conditionalFormatting>
  <conditionalFormatting sqref="AH11:AR50">
    <cfRule type="cellIs" dxfId="1306" priority="193" operator="equal">
      <formula>777</formula>
    </cfRule>
    <cfRule type="cellIs" dxfId="1305" priority="194" operator="equal">
      <formula>666</formula>
    </cfRule>
    <cfRule type="cellIs" dxfId="1304" priority="195" operator="between">
      <formula>90</formula>
      <formula>100</formula>
    </cfRule>
    <cfRule type="cellIs" dxfId="1303" priority="196" operator="between">
      <formula>4</formula>
      <formula>54</formula>
    </cfRule>
    <cfRule type="cellIs" dxfId="1302" priority="197" operator="greaterThan">
      <formula>90</formula>
    </cfRule>
    <cfRule type="cellIs" dxfId="1301" priority="198" operator="equal">
      <formula>777</formula>
    </cfRule>
    <cfRule type="cellIs" dxfId="1300" priority="199" operator="equal">
      <formula>666</formula>
    </cfRule>
    <cfRule type="cellIs" dxfId="1299" priority="200" operator="equal">
      <formula>3</formula>
    </cfRule>
    <cfRule type="cellIs" dxfId="1298" priority="201" operator="equal">
      <formula>2</formula>
    </cfRule>
    <cfRule type="cellIs" dxfId="1297" priority="202" operator="equal">
      <formula>3</formula>
    </cfRule>
    <cfRule type="cellIs" dxfId="1296" priority="203" operator="equal">
      <formula>2</formula>
    </cfRule>
    <cfRule type="cellIs" dxfId="1295" priority="204" operator="between">
      <formula>99</formula>
      <formula>90</formula>
    </cfRule>
    <cfRule type="cellIs" dxfId="1294" priority="205" operator="equal">
      <formula>100</formula>
    </cfRule>
    <cfRule type="cellIs" dxfId="1293" priority="206" operator="between">
      <formula>4</formula>
      <formula>54</formula>
    </cfRule>
  </conditionalFormatting>
  <conditionalFormatting sqref="AU11:AU50">
    <cfRule type="cellIs" dxfId="1292" priority="179" operator="equal">
      <formula>777</formula>
    </cfRule>
    <cfRule type="cellIs" dxfId="1291" priority="180" operator="equal">
      <formula>666</formula>
    </cfRule>
    <cfRule type="cellIs" dxfId="1290" priority="181" operator="between">
      <formula>90</formula>
      <formula>100</formula>
    </cfRule>
    <cfRule type="cellIs" dxfId="1289" priority="182" operator="between">
      <formula>4</formula>
      <formula>54</formula>
    </cfRule>
    <cfRule type="cellIs" dxfId="1288" priority="183" operator="greaterThan">
      <formula>90</formula>
    </cfRule>
    <cfRule type="cellIs" dxfId="1287" priority="184" operator="equal">
      <formula>777</formula>
    </cfRule>
    <cfRule type="cellIs" dxfId="1286" priority="185" operator="equal">
      <formula>666</formula>
    </cfRule>
    <cfRule type="cellIs" dxfId="1285" priority="186" operator="equal">
      <formula>3</formula>
    </cfRule>
    <cfRule type="cellIs" dxfId="1284" priority="187" operator="equal">
      <formula>2</formula>
    </cfRule>
    <cfRule type="cellIs" dxfId="1283" priority="188" operator="equal">
      <formula>3</formula>
    </cfRule>
    <cfRule type="cellIs" dxfId="1282" priority="189" operator="equal">
      <formula>2</formula>
    </cfRule>
    <cfRule type="cellIs" dxfId="1281" priority="190" operator="between">
      <formula>99</formula>
      <formula>90</formula>
    </cfRule>
    <cfRule type="cellIs" dxfId="1280" priority="191" operator="equal">
      <formula>100</formula>
    </cfRule>
    <cfRule type="cellIs" dxfId="1279" priority="192" operator="between">
      <formula>4</formula>
      <formula>54</formula>
    </cfRule>
  </conditionalFormatting>
  <conditionalFormatting sqref="BH11:BH50">
    <cfRule type="cellIs" dxfId="1278" priority="151" operator="equal">
      <formula>777</formula>
    </cfRule>
    <cfRule type="cellIs" dxfId="1277" priority="152" operator="equal">
      <formula>666</formula>
    </cfRule>
    <cfRule type="cellIs" dxfId="1276" priority="153" operator="between">
      <formula>90</formula>
      <formula>100</formula>
    </cfRule>
    <cfRule type="cellIs" dxfId="1275" priority="154" operator="between">
      <formula>4</formula>
      <formula>54</formula>
    </cfRule>
    <cfRule type="cellIs" dxfId="1274" priority="155" operator="greaterThan">
      <formula>90</formula>
    </cfRule>
    <cfRule type="cellIs" dxfId="1273" priority="156" operator="equal">
      <formula>777</formula>
    </cfRule>
    <cfRule type="cellIs" dxfId="1272" priority="157" operator="equal">
      <formula>666</formula>
    </cfRule>
    <cfRule type="cellIs" dxfId="1271" priority="158" operator="equal">
      <formula>3</formula>
    </cfRule>
    <cfRule type="cellIs" dxfId="1270" priority="159" operator="equal">
      <formula>2</formula>
    </cfRule>
    <cfRule type="cellIs" dxfId="1269" priority="160" operator="equal">
      <formula>3</formula>
    </cfRule>
    <cfRule type="cellIs" dxfId="1268" priority="161" operator="equal">
      <formula>2</formula>
    </cfRule>
    <cfRule type="cellIs" dxfId="1267" priority="162" operator="between">
      <formula>99</formula>
      <formula>90</formula>
    </cfRule>
    <cfRule type="cellIs" dxfId="1266" priority="163" operator="equal">
      <formula>100</formula>
    </cfRule>
    <cfRule type="cellIs" dxfId="1265" priority="164" operator="between">
      <formula>4</formula>
      <formula>54</formula>
    </cfRule>
  </conditionalFormatting>
  <conditionalFormatting sqref="AX11:AX50 BA11:BA50">
    <cfRule type="cellIs" dxfId="1264" priority="165" operator="equal">
      <formula>777</formula>
    </cfRule>
    <cfRule type="cellIs" dxfId="1263" priority="166" operator="equal">
      <formula>666</formula>
    </cfRule>
    <cfRule type="cellIs" dxfId="1262" priority="167" operator="between">
      <formula>90</formula>
      <formula>100</formula>
    </cfRule>
    <cfRule type="cellIs" dxfId="1261" priority="168" operator="between">
      <formula>4</formula>
      <formula>54</formula>
    </cfRule>
    <cfRule type="cellIs" dxfId="1260" priority="169" operator="greaterThan">
      <formula>90</formula>
    </cfRule>
    <cfRule type="cellIs" dxfId="1259" priority="170" operator="equal">
      <formula>777</formula>
    </cfRule>
    <cfRule type="cellIs" dxfId="1258" priority="171" operator="equal">
      <formula>666</formula>
    </cfRule>
    <cfRule type="cellIs" dxfId="1257" priority="172" operator="equal">
      <formula>3</formula>
    </cfRule>
    <cfRule type="cellIs" dxfId="1256" priority="173" operator="equal">
      <formula>2</formula>
    </cfRule>
    <cfRule type="cellIs" dxfId="1255" priority="174" operator="equal">
      <formula>3</formula>
    </cfRule>
    <cfRule type="cellIs" dxfId="1254" priority="175" operator="equal">
      <formula>2</formula>
    </cfRule>
    <cfRule type="cellIs" dxfId="1253" priority="176" operator="between">
      <formula>99</formula>
      <formula>90</formula>
    </cfRule>
    <cfRule type="cellIs" dxfId="1252" priority="177" operator="equal">
      <formula>100</formula>
    </cfRule>
    <cfRule type="cellIs" dxfId="1251" priority="178" operator="between">
      <formula>4</formula>
      <formula>54</formula>
    </cfRule>
  </conditionalFormatting>
  <conditionalFormatting sqref="X11:X50">
    <cfRule type="cellIs" dxfId="1250" priority="137" operator="equal">
      <formula>777</formula>
    </cfRule>
    <cfRule type="cellIs" dxfId="1249" priority="138" operator="equal">
      <formula>666</formula>
    </cfRule>
    <cfRule type="cellIs" dxfId="1248" priority="139" operator="between">
      <formula>90</formula>
      <formula>100</formula>
    </cfRule>
    <cfRule type="cellIs" dxfId="1247" priority="140" operator="between">
      <formula>4</formula>
      <formula>54</formula>
    </cfRule>
    <cfRule type="cellIs" dxfId="1246" priority="141" operator="greaterThan">
      <formula>90</formula>
    </cfRule>
    <cfRule type="cellIs" dxfId="1245" priority="142" operator="equal">
      <formula>777</formula>
    </cfRule>
    <cfRule type="cellIs" dxfId="1244" priority="143" operator="equal">
      <formula>666</formula>
    </cfRule>
    <cfRule type="cellIs" dxfId="1243" priority="144" operator="equal">
      <formula>3</formula>
    </cfRule>
    <cfRule type="cellIs" dxfId="1242" priority="145" operator="equal">
      <formula>2</formula>
    </cfRule>
    <cfRule type="cellIs" dxfId="1241" priority="146" operator="equal">
      <formula>3</formula>
    </cfRule>
    <cfRule type="cellIs" dxfId="1240" priority="147" operator="equal">
      <formula>2</formula>
    </cfRule>
    <cfRule type="cellIs" dxfId="1239" priority="148" operator="between">
      <formula>99</formula>
      <formula>90</formula>
    </cfRule>
    <cfRule type="cellIs" dxfId="1238" priority="149" operator="equal">
      <formula>100</formula>
    </cfRule>
    <cfRule type="cellIs" dxfId="1237" priority="150" operator="between">
      <formula>4</formula>
      <formula>54</formula>
    </cfRule>
  </conditionalFormatting>
  <conditionalFormatting sqref="W11:W50">
    <cfRule type="cellIs" dxfId="1236" priority="109" operator="equal">
      <formula>777</formula>
    </cfRule>
    <cfRule type="cellIs" dxfId="1235" priority="110" operator="equal">
      <formula>666</formula>
    </cfRule>
    <cfRule type="cellIs" dxfId="1234" priority="111" operator="between">
      <formula>90</formula>
      <formula>100</formula>
    </cfRule>
    <cfRule type="cellIs" dxfId="1233" priority="112" operator="between">
      <formula>4</formula>
      <formula>54</formula>
    </cfRule>
    <cfRule type="cellIs" dxfId="1232" priority="113" operator="greaterThan">
      <formula>90</formula>
    </cfRule>
    <cfRule type="cellIs" dxfId="1231" priority="114" operator="equal">
      <formula>777</formula>
    </cfRule>
    <cfRule type="cellIs" dxfId="1230" priority="115" operator="equal">
      <formula>666</formula>
    </cfRule>
    <cfRule type="cellIs" dxfId="1229" priority="116" operator="equal">
      <formula>3</formula>
    </cfRule>
    <cfRule type="cellIs" dxfId="1228" priority="117" operator="equal">
      <formula>2</formula>
    </cfRule>
    <cfRule type="cellIs" dxfId="1227" priority="118" operator="equal">
      <formula>3</formula>
    </cfRule>
    <cfRule type="cellIs" dxfId="1226" priority="119" operator="equal">
      <formula>2</formula>
    </cfRule>
    <cfRule type="cellIs" dxfId="1225" priority="120" operator="between">
      <formula>99</formula>
      <formula>90</formula>
    </cfRule>
    <cfRule type="cellIs" dxfId="1224" priority="121" operator="equal">
      <formula>100</formula>
    </cfRule>
    <cfRule type="cellIs" dxfId="1223" priority="122" operator="between">
      <formula>4</formula>
      <formula>54</formula>
    </cfRule>
  </conditionalFormatting>
  <conditionalFormatting sqref="V11:V50">
    <cfRule type="cellIs" dxfId="1222" priority="106" operator="between">
      <formula>90</formula>
      <formula>100</formula>
    </cfRule>
    <cfRule type="cellIs" dxfId="1221" priority="107" operator="between">
      <formula>60</formula>
      <formula>65</formula>
    </cfRule>
    <cfRule type="cellIs" dxfId="1220" priority="108" operator="between">
      <formula>4</formula>
      <formula>59</formula>
    </cfRule>
  </conditionalFormatting>
  <conditionalFormatting sqref="BI11:BI50">
    <cfRule type="cellIs" dxfId="1219" priority="104" operator="equal">
      <formula>4</formula>
    </cfRule>
    <cfRule type="cellIs" dxfId="1218" priority="105" operator="equal">
      <formula>3</formula>
    </cfRule>
  </conditionalFormatting>
  <conditionalFormatting sqref="K11:K50">
    <cfRule type="cellIs" dxfId="1214" priority="4" operator="between">
      <formula>90</formula>
      <formula>100</formula>
    </cfRule>
    <cfRule type="cellIs" dxfId="1217" priority="101" operator="between">
      <formula>99</formula>
      <formula>100</formula>
    </cfRule>
    <cfRule type="cellIs" dxfId="1216" priority="102" operator="between">
      <formula>11</formula>
      <formula>45</formula>
    </cfRule>
    <cfRule type="cellIs" dxfId="1215" priority="103" operator="between">
      <formula>4</formula>
      <formula>10</formula>
    </cfRule>
  </conditionalFormatting>
  <conditionalFormatting sqref="J11:J50">
    <cfRule type="cellIs" dxfId="1213" priority="99" operator="between">
      <formula>4</formula>
      <formula>54</formula>
    </cfRule>
    <cfRule type="cellIs" dxfId="1212" priority="100" operator="between">
      <formula>55</formula>
      <formula>75</formula>
    </cfRule>
  </conditionalFormatting>
  <conditionalFormatting sqref="I11:I50">
    <cfRule type="cellIs" dxfId="1211" priority="96" operator="between">
      <formula>76</formula>
      <formula>79</formula>
    </cfRule>
    <cfRule type="cellIs" dxfId="1210" priority="97" operator="between">
      <formula>55</formula>
      <formula>75</formula>
    </cfRule>
    <cfRule type="cellIs" dxfId="1209" priority="98" operator="between">
      <formula>4</formula>
      <formula>54</formula>
    </cfRule>
  </conditionalFormatting>
  <conditionalFormatting sqref="L11:O50">
    <cfRule type="cellIs" dxfId="1208" priority="95" operator="between">
      <formula>4</formula>
      <formula>54</formula>
    </cfRule>
  </conditionalFormatting>
  <conditionalFormatting sqref="S11:T50 V11:W50 Y11:Z50 AB11:AC50 AE11:AF50 AH11:AO50 I11:O50">
    <cfRule type="cellIs" dxfId="1207" priority="91" operator="equal">
      <formula>999</formula>
    </cfRule>
    <cfRule type="cellIs" dxfId="1206" priority="92" operator="equal">
      <formula>888</formula>
    </cfRule>
    <cfRule type="cellIs" dxfId="1205" priority="93" operator="equal">
      <formula>777</formula>
    </cfRule>
    <cfRule type="cellIs" dxfId="1204" priority="94" operator="equal">
      <formula>666</formula>
    </cfRule>
  </conditionalFormatting>
  <conditionalFormatting sqref="AH11:AO50">
    <cfRule type="cellIs" dxfId="1203" priority="90" operator="between">
      <formula>4</formula>
      <formula>54</formula>
    </cfRule>
  </conditionalFormatting>
  <conditionalFormatting sqref="AV11:AW50">
    <cfRule type="cellIs" dxfId="1202" priority="76" operator="equal">
      <formula>777</formula>
    </cfRule>
    <cfRule type="cellIs" dxfId="1201" priority="77" operator="equal">
      <formula>666</formula>
    </cfRule>
    <cfRule type="cellIs" dxfId="1200" priority="78" operator="between">
      <formula>90</formula>
      <formula>100</formula>
    </cfRule>
    <cfRule type="cellIs" dxfId="1199" priority="79" operator="between">
      <formula>4</formula>
      <formula>54</formula>
    </cfRule>
    <cfRule type="cellIs" dxfId="1198" priority="80" operator="greaterThan">
      <formula>90</formula>
    </cfRule>
    <cfRule type="cellIs" dxfId="1197" priority="81" operator="equal">
      <formula>777</formula>
    </cfRule>
    <cfRule type="cellIs" dxfId="1196" priority="82" operator="equal">
      <formula>666</formula>
    </cfRule>
    <cfRule type="cellIs" dxfId="1195" priority="83" operator="equal">
      <formula>3</formula>
    </cfRule>
    <cfRule type="cellIs" dxfId="1194" priority="84" operator="equal">
      <formula>2</formula>
    </cfRule>
    <cfRule type="cellIs" dxfId="1193" priority="85" operator="equal">
      <formula>3</formula>
    </cfRule>
    <cfRule type="cellIs" dxfId="1192" priority="86" operator="equal">
      <formula>2</formula>
    </cfRule>
    <cfRule type="cellIs" dxfId="1191" priority="87" operator="between">
      <formula>99</formula>
      <formula>90</formula>
    </cfRule>
    <cfRule type="cellIs" dxfId="1190" priority="88" operator="equal">
      <formula>100</formula>
    </cfRule>
    <cfRule type="cellIs" dxfId="1189" priority="89" operator="between">
      <formula>4</formula>
      <formula>54</formula>
    </cfRule>
  </conditionalFormatting>
  <conditionalFormatting sqref="AV11:AV50">
    <cfRule type="cellIs" dxfId="1188" priority="73" operator="between">
      <formula>71</formula>
      <formula>79</formula>
    </cfRule>
    <cfRule type="cellIs" dxfId="1187" priority="74" operator="between">
      <formula>55</formula>
      <formula>70</formula>
    </cfRule>
    <cfRule type="cellIs" dxfId="1186" priority="75" operator="between">
      <formula>4</formula>
      <formula>54</formula>
    </cfRule>
  </conditionalFormatting>
  <conditionalFormatting sqref="AV11:AW50">
    <cfRule type="cellIs" dxfId="1185" priority="69" operator="equal">
      <formula>999</formula>
    </cfRule>
    <cfRule type="cellIs" dxfId="1184" priority="70" operator="equal">
      <formula>888</formula>
    </cfRule>
    <cfRule type="cellIs" dxfId="1183" priority="71" operator="equal">
      <formula>777</formula>
    </cfRule>
    <cfRule type="cellIs" dxfId="1182" priority="72" operator="equal">
      <formula>666</formula>
    </cfRule>
  </conditionalFormatting>
  <conditionalFormatting sqref="AY11:AZ50">
    <cfRule type="cellIs" dxfId="1181" priority="55" operator="equal">
      <formula>777</formula>
    </cfRule>
    <cfRule type="cellIs" dxfId="1180" priority="56" operator="equal">
      <formula>666</formula>
    </cfRule>
    <cfRule type="cellIs" dxfId="1179" priority="57" operator="between">
      <formula>90</formula>
      <formula>100</formula>
    </cfRule>
    <cfRule type="cellIs" dxfId="1178" priority="58" operator="between">
      <formula>4</formula>
      <formula>54</formula>
    </cfRule>
    <cfRule type="cellIs" dxfId="1177" priority="59" operator="greaterThan">
      <formula>90</formula>
    </cfRule>
    <cfRule type="cellIs" dxfId="1176" priority="60" operator="equal">
      <formula>777</formula>
    </cfRule>
    <cfRule type="cellIs" dxfId="1175" priority="61" operator="equal">
      <formula>666</formula>
    </cfRule>
    <cfRule type="cellIs" dxfId="1174" priority="62" operator="equal">
      <formula>3</formula>
    </cfRule>
    <cfRule type="cellIs" dxfId="1173" priority="63" operator="equal">
      <formula>2</formula>
    </cfRule>
    <cfRule type="cellIs" dxfId="1172" priority="64" operator="equal">
      <formula>3</formula>
    </cfRule>
    <cfRule type="cellIs" dxfId="1171" priority="65" operator="equal">
      <formula>2</formula>
    </cfRule>
    <cfRule type="cellIs" dxfId="1170" priority="66" operator="between">
      <formula>99</formula>
      <formula>90</formula>
    </cfRule>
    <cfRule type="cellIs" dxfId="1169" priority="67" operator="equal">
      <formula>100</formula>
    </cfRule>
    <cfRule type="cellIs" dxfId="1168" priority="68" operator="between">
      <formula>4</formula>
      <formula>54</formula>
    </cfRule>
  </conditionalFormatting>
  <conditionalFormatting sqref="AY11:AY50">
    <cfRule type="cellIs" dxfId="1167" priority="52" operator="between">
      <formula>71</formula>
      <formula>79</formula>
    </cfRule>
    <cfRule type="cellIs" dxfId="1166" priority="53" operator="between">
      <formula>55</formula>
      <formula>70</formula>
    </cfRule>
    <cfRule type="cellIs" dxfId="1165" priority="54" operator="between">
      <formula>4</formula>
      <formula>54</formula>
    </cfRule>
  </conditionalFormatting>
  <conditionalFormatting sqref="AY11:AZ50">
    <cfRule type="cellIs" dxfId="1164" priority="48" operator="equal">
      <formula>999</formula>
    </cfRule>
    <cfRule type="cellIs" dxfId="1163" priority="49" operator="equal">
      <formula>888</formula>
    </cfRule>
    <cfRule type="cellIs" dxfId="1162" priority="50" operator="equal">
      <formula>777</formula>
    </cfRule>
    <cfRule type="cellIs" dxfId="1161" priority="51" operator="equal">
      <formula>666</formula>
    </cfRule>
  </conditionalFormatting>
  <conditionalFormatting sqref="BB11:BC50">
    <cfRule type="cellIs" dxfId="1160" priority="34" operator="equal">
      <formula>777</formula>
    </cfRule>
    <cfRule type="cellIs" dxfId="1159" priority="35" operator="equal">
      <formula>666</formula>
    </cfRule>
    <cfRule type="cellIs" dxfId="1158" priority="36" operator="between">
      <formula>90</formula>
      <formula>100</formula>
    </cfRule>
    <cfRule type="cellIs" dxfId="1157" priority="37" operator="between">
      <formula>4</formula>
      <formula>54</formula>
    </cfRule>
    <cfRule type="cellIs" dxfId="1156" priority="38" operator="greaterThan">
      <formula>90</formula>
    </cfRule>
    <cfRule type="cellIs" dxfId="1155" priority="39" operator="equal">
      <formula>777</formula>
    </cfRule>
    <cfRule type="cellIs" dxfId="1154" priority="40" operator="equal">
      <formula>666</formula>
    </cfRule>
    <cfRule type="cellIs" dxfId="1153" priority="41" operator="equal">
      <formula>3</formula>
    </cfRule>
    <cfRule type="cellIs" dxfId="1152" priority="42" operator="equal">
      <formula>2</formula>
    </cfRule>
    <cfRule type="cellIs" dxfId="1151" priority="43" operator="equal">
      <formula>3</formula>
    </cfRule>
    <cfRule type="cellIs" dxfId="1150" priority="44" operator="equal">
      <formula>2</formula>
    </cfRule>
    <cfRule type="cellIs" dxfId="1149" priority="45" operator="between">
      <formula>99</formula>
      <formula>90</formula>
    </cfRule>
    <cfRule type="cellIs" dxfId="1148" priority="46" operator="equal">
      <formula>100</formula>
    </cfRule>
    <cfRule type="cellIs" dxfId="1147" priority="47" operator="between">
      <formula>4</formula>
      <formula>54</formula>
    </cfRule>
  </conditionalFormatting>
  <conditionalFormatting sqref="BB11:BB50">
    <cfRule type="cellIs" dxfId="1146" priority="31" operator="between">
      <formula>71</formula>
      <formula>79</formula>
    </cfRule>
    <cfRule type="cellIs" dxfId="1145" priority="32" operator="between">
      <formula>55</formula>
      <formula>70</formula>
    </cfRule>
    <cfRule type="cellIs" dxfId="1144" priority="33" operator="between">
      <formula>4</formula>
      <formula>54</formula>
    </cfRule>
  </conditionalFormatting>
  <conditionalFormatting sqref="BB11:BC50">
    <cfRule type="cellIs" dxfId="1143" priority="27" operator="equal">
      <formula>999</formula>
    </cfRule>
    <cfRule type="cellIs" dxfId="1142" priority="28" operator="equal">
      <formula>888</formula>
    </cfRule>
    <cfRule type="cellIs" dxfId="1141" priority="29" operator="equal">
      <formula>777</formula>
    </cfRule>
    <cfRule type="cellIs" dxfId="1140" priority="30" operator="equal">
      <formula>666</formula>
    </cfRule>
  </conditionalFormatting>
  <conditionalFormatting sqref="BE11:BF50">
    <cfRule type="cellIs" dxfId="1139" priority="13" operator="equal">
      <formula>777</formula>
    </cfRule>
    <cfRule type="cellIs" dxfId="1138" priority="14" operator="equal">
      <formula>666</formula>
    </cfRule>
    <cfRule type="cellIs" dxfId="1137" priority="15" operator="between">
      <formula>90</formula>
      <formula>100</formula>
    </cfRule>
    <cfRule type="cellIs" dxfId="1136" priority="16" operator="between">
      <formula>4</formula>
      <formula>54</formula>
    </cfRule>
    <cfRule type="cellIs" dxfId="1135" priority="17" operator="greaterThan">
      <formula>90</formula>
    </cfRule>
    <cfRule type="cellIs" dxfId="1134" priority="18" operator="equal">
      <formula>777</formula>
    </cfRule>
    <cfRule type="cellIs" dxfId="1133" priority="19" operator="equal">
      <formula>666</formula>
    </cfRule>
    <cfRule type="cellIs" dxfId="1132" priority="20" operator="equal">
      <formula>3</formula>
    </cfRule>
    <cfRule type="cellIs" dxfId="1131" priority="21" operator="equal">
      <formula>2</formula>
    </cfRule>
    <cfRule type="cellIs" dxfId="1130" priority="22" operator="equal">
      <formula>3</formula>
    </cfRule>
    <cfRule type="cellIs" dxfId="1129" priority="23" operator="equal">
      <formula>2</formula>
    </cfRule>
    <cfRule type="cellIs" dxfId="1128" priority="24" operator="between">
      <formula>99</formula>
      <formula>90</formula>
    </cfRule>
    <cfRule type="cellIs" dxfId="1127" priority="25" operator="equal">
      <formula>100</formula>
    </cfRule>
    <cfRule type="cellIs" dxfId="1126" priority="26" operator="between">
      <formula>4</formula>
      <formula>54</formula>
    </cfRule>
  </conditionalFormatting>
  <conditionalFormatting sqref="BE11:BE50">
    <cfRule type="cellIs" dxfId="1125" priority="10" operator="between">
      <formula>71</formula>
      <formula>79</formula>
    </cfRule>
    <cfRule type="cellIs" dxfId="1124" priority="11" operator="between">
      <formula>55</formula>
      <formula>70</formula>
    </cfRule>
    <cfRule type="cellIs" dxfId="1123" priority="12" operator="between">
      <formula>4</formula>
      <formula>54</formula>
    </cfRule>
  </conditionalFormatting>
  <conditionalFormatting sqref="BE11:BF50">
    <cfRule type="cellIs" dxfId="1122" priority="6" operator="equal">
      <formula>999</formula>
    </cfRule>
    <cfRule type="cellIs" dxfId="1121" priority="7" operator="equal">
      <formula>888</formula>
    </cfRule>
    <cfRule type="cellIs" dxfId="1120" priority="8" operator="equal">
      <formula>777</formula>
    </cfRule>
    <cfRule type="cellIs" dxfId="1119" priority="9" operator="equal">
      <formula>666</formula>
    </cfRule>
  </conditionalFormatting>
  <conditionalFormatting sqref="AS11:AU50">
    <cfRule type="cellIs" dxfId="1118" priority="5" operator="between">
      <formula>4</formula>
      <formula>54</formula>
    </cfRule>
  </conditionalFormatting>
  <conditionalFormatting sqref="I11:O50 S11:T50 V11:W50 Y11:Z50 AB11:AC50 AE11:AF50 AH11:AO50 AV11:AW50 AY11:AZ50 BB11:BC50 BE11:BF50">
    <cfRule type="cellIs" dxfId="1115" priority="1" operator="equal">
      <formula>4</formula>
    </cfRule>
    <cfRule type="cellIs" dxfId="1116" priority="2" operator="equal">
      <formula>5</formula>
    </cfRule>
    <cfRule type="cellIs" dxfId="1117" priority="3" operator="equal">
      <formula>5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BI50"/>
  <sheetViews>
    <sheetView rightToLeft="1" zoomScale="80" zoomScaleNormal="80" workbookViewId="0">
      <selection activeCell="C2" sqref="C2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61" x14ac:dyDescent="0.25">
      <c r="T1" s="30" t="s">
        <v>7</v>
      </c>
    </row>
    <row r="2" spans="2:61" ht="20.25" x14ac:dyDescent="0.3">
      <c r="C2" s="15" t="s">
        <v>60</v>
      </c>
      <c r="N2" s="3"/>
      <c r="O2" s="4" t="s">
        <v>9</v>
      </c>
      <c r="S2" s="94">
        <v>1</v>
      </c>
      <c r="T2" s="7">
        <v>1</v>
      </c>
      <c r="U2" s="8" t="s">
        <v>10</v>
      </c>
    </row>
    <row r="3" spans="2:61" x14ac:dyDescent="0.25">
      <c r="F3" s="29"/>
      <c r="N3" s="10"/>
      <c r="O3" s="4" t="s">
        <v>13</v>
      </c>
      <c r="T3" s="12">
        <v>2</v>
      </c>
      <c r="U3" s="8" t="s">
        <v>14</v>
      </c>
      <c r="AD3" s="59" t="s">
        <v>49</v>
      </c>
      <c r="AE3" s="60">
        <v>54</v>
      </c>
    </row>
    <row r="4" spans="2:6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61" x14ac:dyDescent="0.25">
      <c r="F5" s="2"/>
      <c r="G5" s="2" t="s">
        <v>6</v>
      </c>
      <c r="N5" s="55"/>
      <c r="O5" s="4" t="s">
        <v>45</v>
      </c>
      <c r="P5" s="11"/>
      <c r="Q5" s="6"/>
      <c r="R5" s="6"/>
      <c r="S5" s="6"/>
      <c r="T5" s="95">
        <v>4</v>
      </c>
      <c r="U5" s="8" t="s">
        <v>53</v>
      </c>
      <c r="V5" s="8"/>
      <c r="X5" s="1"/>
      <c r="Y5" s="9" t="s">
        <v>11</v>
      </c>
      <c r="AB5" s="28"/>
    </row>
    <row r="6" spans="2:61" x14ac:dyDescent="0.25">
      <c r="F6" s="2"/>
      <c r="G6" s="2" t="s">
        <v>8</v>
      </c>
      <c r="N6" s="56"/>
      <c r="O6" s="4" t="s">
        <v>46</v>
      </c>
      <c r="Q6" s="6"/>
      <c r="R6" s="6"/>
      <c r="S6" s="6"/>
      <c r="T6" s="96">
        <v>5</v>
      </c>
      <c r="U6" s="8" t="s">
        <v>54</v>
      </c>
      <c r="V6" s="8"/>
      <c r="X6" s="1"/>
      <c r="Y6" s="13" t="s">
        <v>15</v>
      </c>
      <c r="AB6" s="28"/>
      <c r="AC6" s="1"/>
      <c r="AD6" s="1"/>
      <c r="AE6" s="1"/>
    </row>
    <row r="7" spans="2:6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61" ht="15" customHeight="1" thickBot="1" x14ac:dyDescent="0.3">
      <c r="G8" s="2"/>
      <c r="J8" s="14"/>
      <c r="V8" s="8"/>
      <c r="W8" s="31"/>
      <c r="X8" s="1"/>
      <c r="Y8" s="61"/>
      <c r="Z8" s="61"/>
      <c r="AA8" s="61"/>
      <c r="AB8" s="62"/>
      <c r="AC8" s="63"/>
      <c r="AD8" s="63"/>
      <c r="AE8" s="63"/>
      <c r="AF8" s="61"/>
      <c r="AG8" s="61"/>
      <c r="AH8" s="61"/>
      <c r="AI8" s="62"/>
      <c r="AJ8" s="63"/>
      <c r="AK8" s="61"/>
      <c r="AL8" s="62"/>
      <c r="AM8" s="63"/>
      <c r="AN8" s="63"/>
      <c r="AO8" s="63"/>
      <c r="AP8" s="63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2:61" ht="15" customHeight="1" x14ac:dyDescent="0.25">
      <c r="C9" s="99" t="s">
        <v>19</v>
      </c>
      <c r="D9" s="100"/>
      <c r="I9" s="101" t="s">
        <v>1</v>
      </c>
      <c r="J9" s="102"/>
      <c r="K9" s="102"/>
      <c r="L9" s="102"/>
      <c r="M9" s="102"/>
      <c r="N9" s="102"/>
      <c r="O9" s="102"/>
      <c r="P9" s="102"/>
      <c r="Q9" s="102"/>
      <c r="R9" s="103"/>
      <c r="S9" s="104" t="s">
        <v>20</v>
      </c>
      <c r="T9" s="105"/>
      <c r="U9" s="106"/>
      <c r="V9" s="104" t="s">
        <v>3</v>
      </c>
      <c r="W9" s="105"/>
      <c r="X9" s="106"/>
      <c r="Y9" s="107" t="s">
        <v>51</v>
      </c>
      <c r="Z9" s="108"/>
      <c r="AA9" s="109"/>
      <c r="AB9" s="104" t="s">
        <v>2</v>
      </c>
      <c r="AC9" s="105"/>
      <c r="AD9" s="106"/>
      <c r="AE9" s="104" t="s">
        <v>21</v>
      </c>
      <c r="AF9" s="105"/>
      <c r="AG9" s="106"/>
      <c r="AH9" s="110" t="s">
        <v>0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01" t="s">
        <v>33</v>
      </c>
      <c r="AT9" s="113"/>
      <c r="AU9" s="97" t="s">
        <v>52</v>
      </c>
      <c r="AV9" s="114" t="s">
        <v>43</v>
      </c>
      <c r="AW9" s="114"/>
      <c r="AX9" s="115"/>
      <c r="AY9" s="114" t="s">
        <v>44</v>
      </c>
      <c r="AZ9" s="114"/>
      <c r="BA9" s="115"/>
      <c r="BB9" s="114" t="s">
        <v>47</v>
      </c>
      <c r="BC9" s="114"/>
      <c r="BD9" s="115"/>
      <c r="BE9" s="114" t="s">
        <v>48</v>
      </c>
      <c r="BF9" s="114"/>
      <c r="BG9" s="115"/>
      <c r="BH9" s="97" t="s">
        <v>42</v>
      </c>
      <c r="BI9" s="97" t="s">
        <v>50</v>
      </c>
    </row>
    <row r="10" spans="2:6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47" t="s">
        <v>34</v>
      </c>
      <c r="J10" s="48">
        <v>381</v>
      </c>
      <c r="K10" s="48">
        <v>382</v>
      </c>
      <c r="L10" s="49">
        <v>481</v>
      </c>
      <c r="M10" s="50">
        <v>482</v>
      </c>
      <c r="N10" s="50">
        <v>581</v>
      </c>
      <c r="O10" s="50">
        <v>582</v>
      </c>
      <c r="P10" s="64" t="s">
        <v>25</v>
      </c>
      <c r="Q10" s="65" t="s">
        <v>26</v>
      </c>
      <c r="R10" s="65" t="s">
        <v>27</v>
      </c>
      <c r="S10" s="36">
        <v>30</v>
      </c>
      <c r="T10" s="40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36">
        <v>30</v>
      </c>
      <c r="Z10" s="40">
        <v>70</v>
      </c>
      <c r="AA10" s="64" t="s">
        <v>28</v>
      </c>
      <c r="AB10" s="36">
        <v>30</v>
      </c>
      <c r="AC10" s="40">
        <v>70</v>
      </c>
      <c r="AD10" s="64" t="s">
        <v>28</v>
      </c>
      <c r="AE10" s="36">
        <v>30</v>
      </c>
      <c r="AF10" s="40">
        <v>70</v>
      </c>
      <c r="AG10" s="64" t="s">
        <v>28</v>
      </c>
      <c r="AH10" s="51" t="s">
        <v>35</v>
      </c>
      <c r="AI10" s="52" t="s">
        <v>36</v>
      </c>
      <c r="AJ10" s="52" t="s">
        <v>37</v>
      </c>
      <c r="AK10" s="52" t="s">
        <v>38</v>
      </c>
      <c r="AL10" s="53" t="s">
        <v>39</v>
      </c>
      <c r="AM10" s="53" t="s">
        <v>40</v>
      </c>
      <c r="AN10" s="53" t="s">
        <v>41</v>
      </c>
      <c r="AO10" s="42" t="s">
        <v>4</v>
      </c>
      <c r="AP10" s="64" t="s">
        <v>25</v>
      </c>
      <c r="AQ10" s="65" t="s">
        <v>26</v>
      </c>
      <c r="AR10" s="65" t="s">
        <v>27</v>
      </c>
      <c r="AS10" s="69"/>
      <c r="AT10" s="70"/>
      <c r="AU10" s="98"/>
      <c r="AV10" s="37"/>
      <c r="AW10" s="54"/>
      <c r="AX10" s="66" t="s">
        <v>27</v>
      </c>
      <c r="AY10" s="37"/>
      <c r="AZ10" s="54"/>
      <c r="BA10" s="66" t="s">
        <v>27</v>
      </c>
      <c r="BB10" s="37"/>
      <c r="BC10" s="54"/>
      <c r="BD10" s="66" t="s">
        <v>27</v>
      </c>
      <c r="BE10" s="37"/>
      <c r="BF10" s="54"/>
      <c r="BG10" s="66" t="s">
        <v>27</v>
      </c>
      <c r="BH10" s="116"/>
      <c r="BI10" s="98"/>
    </row>
    <row r="11" spans="2:61" x14ac:dyDescent="0.25">
      <c r="B11" s="38">
        <v>1</v>
      </c>
      <c r="C11" s="58"/>
      <c r="D11" s="57"/>
      <c r="E11" s="22"/>
      <c r="F11" s="22"/>
      <c r="G11" s="23"/>
      <c r="H11" s="24"/>
      <c r="I11" s="71"/>
      <c r="J11" s="72"/>
      <c r="K11" s="72"/>
      <c r="L11" s="72"/>
      <c r="M11" s="72"/>
      <c r="N11" s="72"/>
      <c r="O11" s="32"/>
      <c r="P11" s="73">
        <f>K11*0.4+J11*0.35+I11*0.25</f>
        <v>0</v>
      </c>
      <c r="Q11" s="74">
        <f>L11*0.65+M11*0.35</f>
        <v>0</v>
      </c>
      <c r="R11" s="75">
        <f>N11*0.6+O11*0.4</f>
        <v>0</v>
      </c>
      <c r="S11" s="71"/>
      <c r="T11" s="32"/>
      <c r="U11" s="76">
        <f>T11*0.7+S11*0.3</f>
        <v>0</v>
      </c>
      <c r="V11" s="77"/>
      <c r="W11" s="78"/>
      <c r="X11" s="79">
        <f>W11*0.8+V11*0.2</f>
        <v>0</v>
      </c>
      <c r="Y11" s="71"/>
      <c r="Z11" s="32"/>
      <c r="AA11" s="45">
        <f>Z11*0.7+Y11*0.3</f>
        <v>0</v>
      </c>
      <c r="AB11" s="71"/>
      <c r="AC11" s="32"/>
      <c r="AD11" s="45">
        <f>AC11*0.7+AB11*0.3</f>
        <v>0</v>
      </c>
      <c r="AE11" s="71"/>
      <c r="AF11" s="32"/>
      <c r="AG11" s="45">
        <f>AF11*0.7+AE11*0.3</f>
        <v>0</v>
      </c>
      <c r="AH11" s="71"/>
      <c r="AI11" s="72"/>
      <c r="AJ11" s="72"/>
      <c r="AK11" s="72"/>
      <c r="AL11" s="72"/>
      <c r="AM11" s="72"/>
      <c r="AN11" s="72"/>
      <c r="AO11" s="32"/>
      <c r="AP11" s="80">
        <f>AO11*0.2+AJ11*0.27+AI11*0.26+AH11*0.27</f>
        <v>0</v>
      </c>
      <c r="AQ11" s="81">
        <f>AO11*0.2+AL11*0.27+AK11*0.26+AJ11*0.27</f>
        <v>0</v>
      </c>
      <c r="AR11" s="75">
        <f>AO11*0.2+AN11*0.27+AM11*0.26+AL11*0.27</f>
        <v>0</v>
      </c>
      <c r="AS11" s="82"/>
      <c r="AT11" s="83"/>
      <c r="AU11" s="84"/>
      <c r="AV11" s="86"/>
      <c r="AW11" s="35"/>
      <c r="AX11" s="45"/>
      <c r="AY11" s="86"/>
      <c r="AZ11" s="35"/>
      <c r="BA11" s="45"/>
      <c r="BB11" s="86"/>
      <c r="BC11" s="35"/>
      <c r="BD11" s="45"/>
      <c r="BE11" s="86"/>
      <c r="BF11" s="35"/>
      <c r="BG11" s="45"/>
      <c r="BH11" s="85"/>
      <c r="BI11" s="89"/>
    </row>
    <row r="12" spans="2:61" x14ac:dyDescent="0.25">
      <c r="B12" s="39">
        <v>2</v>
      </c>
      <c r="C12" s="58"/>
      <c r="D12" s="57"/>
      <c r="E12" s="25"/>
      <c r="F12" s="25"/>
      <c r="G12" s="26"/>
      <c r="H12" s="27"/>
      <c r="I12" s="86"/>
      <c r="J12" s="33"/>
      <c r="K12" s="33"/>
      <c r="L12" s="33"/>
      <c r="M12" s="33"/>
      <c r="N12" s="33"/>
      <c r="O12" s="35"/>
      <c r="P12" s="43">
        <f>K12*0.4+J12*0.35+I12*0.25</f>
        <v>0</v>
      </c>
      <c r="Q12" s="33">
        <f>L12*0.65+M12*0.35</f>
        <v>0</v>
      </c>
      <c r="R12" s="34">
        <f>N12*0.6+O12*0.4</f>
        <v>0</v>
      </c>
      <c r="S12" s="86"/>
      <c r="T12" s="35"/>
      <c r="U12" s="44">
        <f>T12*0.7+S12*0.3</f>
        <v>0</v>
      </c>
      <c r="V12" s="41"/>
      <c r="W12" s="35"/>
      <c r="X12" s="87">
        <f>W12*0.8+V12*0.2</f>
        <v>0</v>
      </c>
      <c r="Y12" s="86"/>
      <c r="Z12" s="35"/>
      <c r="AA12" s="44">
        <f>Z12*0.7+Y12*0.3</f>
        <v>0</v>
      </c>
      <c r="AB12" s="86"/>
      <c r="AC12" s="35"/>
      <c r="AD12" s="44">
        <f>AC12*0.7+AB12*0.3</f>
        <v>0</v>
      </c>
      <c r="AE12" s="86"/>
      <c r="AF12" s="35"/>
      <c r="AG12" s="44">
        <f>AF12*0.7+AE12*0.3</f>
        <v>0</v>
      </c>
      <c r="AH12" s="86"/>
      <c r="AI12" s="33"/>
      <c r="AJ12" s="33"/>
      <c r="AK12" s="33"/>
      <c r="AL12" s="33"/>
      <c r="AM12" s="33"/>
      <c r="AN12" s="33"/>
      <c r="AO12" s="35"/>
      <c r="AP12" s="46">
        <f>AO12*0.2+AJ12*0.27+AI12*0.26+AH12*0.27</f>
        <v>0</v>
      </c>
      <c r="AQ12" s="35">
        <f>AO12*0.2+AL12*0.27+AK12*0.26+AJ12*0.27</f>
        <v>0</v>
      </c>
      <c r="AR12" s="34">
        <f>AO12*0.2+AN12*0.27+AM12*0.26+AL12*0.27</f>
        <v>0</v>
      </c>
      <c r="AS12" s="88"/>
      <c r="AT12" s="34"/>
      <c r="AU12" s="89"/>
      <c r="AV12" s="86"/>
      <c r="AW12" s="35"/>
      <c r="AX12" s="44"/>
      <c r="AY12" s="86"/>
      <c r="AZ12" s="35"/>
      <c r="BA12" s="44"/>
      <c r="BB12" s="86"/>
      <c r="BC12" s="35"/>
      <c r="BD12" s="44"/>
      <c r="BE12" s="86"/>
      <c r="BF12" s="35"/>
      <c r="BG12" s="44"/>
      <c r="BH12" s="90"/>
      <c r="BI12" s="89"/>
    </row>
    <row r="13" spans="2:61" x14ac:dyDescent="0.25">
      <c r="B13" s="39">
        <v>3</v>
      </c>
      <c r="C13" s="58"/>
      <c r="D13" s="57"/>
      <c r="E13" s="25"/>
      <c r="F13" s="25"/>
      <c r="G13" s="26"/>
      <c r="H13" s="27"/>
      <c r="I13" s="86"/>
      <c r="J13" s="33"/>
      <c r="K13" s="33"/>
      <c r="L13" s="33"/>
      <c r="M13" s="33"/>
      <c r="N13" s="33"/>
      <c r="O13" s="35"/>
      <c r="P13" s="43">
        <f t="shared" ref="P13:P50" si="0">K13*0.4+J13*0.35+I13*0.25</f>
        <v>0</v>
      </c>
      <c r="Q13" s="33">
        <f t="shared" ref="Q13:Q50" si="1">L13*0.65+M13*0.35</f>
        <v>0</v>
      </c>
      <c r="R13" s="34">
        <f t="shared" ref="R13:R50" si="2">N13*0.6+O13*0.4</f>
        <v>0</v>
      </c>
      <c r="S13" s="86"/>
      <c r="T13" s="35"/>
      <c r="U13" s="44">
        <f t="shared" ref="U13:U50" si="3">T13*0.7+S13*0.3</f>
        <v>0</v>
      </c>
      <c r="V13" s="41"/>
      <c r="W13" s="35"/>
      <c r="X13" s="87">
        <f t="shared" ref="X13:X50" si="4">W13*0.8+V13*0.2</f>
        <v>0</v>
      </c>
      <c r="Y13" s="86"/>
      <c r="Z13" s="35"/>
      <c r="AA13" s="44">
        <f t="shared" ref="AA13:AA50" si="5">Z13*0.7+Y13*0.3</f>
        <v>0</v>
      </c>
      <c r="AB13" s="86"/>
      <c r="AC13" s="35"/>
      <c r="AD13" s="44">
        <f t="shared" ref="AD13:AD50" si="6">AC13*0.7+AB13*0.3</f>
        <v>0</v>
      </c>
      <c r="AE13" s="86"/>
      <c r="AF13" s="35"/>
      <c r="AG13" s="44">
        <f t="shared" ref="AG13:AG50" si="7">AF13*0.7+AE13*0.3</f>
        <v>0</v>
      </c>
      <c r="AH13" s="86"/>
      <c r="AI13" s="33"/>
      <c r="AJ13" s="33"/>
      <c r="AK13" s="33"/>
      <c r="AL13" s="33"/>
      <c r="AM13" s="33"/>
      <c r="AN13" s="33"/>
      <c r="AO13" s="35"/>
      <c r="AP13" s="46">
        <f t="shared" ref="AP13:AP50" si="8">AO13*0.2+AJ13*0.27+AI13*0.26+AH13*0.27</f>
        <v>0</v>
      </c>
      <c r="AQ13" s="35">
        <f t="shared" ref="AQ13:AQ50" si="9">AO13*0.2+AL13*0.27+AK13*0.26+AJ13*0.27</f>
        <v>0</v>
      </c>
      <c r="AR13" s="34">
        <f t="shared" ref="AR13:AR50" si="10">AO13*0.2+AN13*0.27+AM13*0.26+AL13*0.27</f>
        <v>0</v>
      </c>
      <c r="AS13" s="88"/>
      <c r="AT13" s="34"/>
      <c r="AU13" s="89"/>
      <c r="AV13" s="86"/>
      <c r="AW13" s="35"/>
      <c r="AX13" s="44"/>
      <c r="AY13" s="86"/>
      <c r="AZ13" s="35"/>
      <c r="BA13" s="44"/>
      <c r="BB13" s="86"/>
      <c r="BC13" s="35"/>
      <c r="BD13" s="44"/>
      <c r="BE13" s="86"/>
      <c r="BF13" s="35"/>
      <c r="BG13" s="44"/>
      <c r="BH13" s="90"/>
      <c r="BI13" s="89"/>
    </row>
    <row r="14" spans="2:61" x14ac:dyDescent="0.25">
      <c r="B14" s="39">
        <v>4</v>
      </c>
      <c r="C14" s="58"/>
      <c r="D14" s="57"/>
      <c r="E14" s="25"/>
      <c r="F14" s="25"/>
      <c r="G14" s="26"/>
      <c r="H14" s="27"/>
      <c r="I14" s="86"/>
      <c r="J14" s="33"/>
      <c r="K14" s="33"/>
      <c r="L14" s="33"/>
      <c r="M14" s="33"/>
      <c r="N14" s="33"/>
      <c r="O14" s="35"/>
      <c r="P14" s="43">
        <f t="shared" si="0"/>
        <v>0</v>
      </c>
      <c r="Q14" s="33">
        <f t="shared" si="1"/>
        <v>0</v>
      </c>
      <c r="R14" s="34">
        <f t="shared" si="2"/>
        <v>0</v>
      </c>
      <c r="S14" s="86"/>
      <c r="T14" s="35"/>
      <c r="U14" s="44">
        <f t="shared" si="3"/>
        <v>0</v>
      </c>
      <c r="V14" s="41"/>
      <c r="W14" s="35"/>
      <c r="X14" s="87">
        <f t="shared" si="4"/>
        <v>0</v>
      </c>
      <c r="Y14" s="86"/>
      <c r="Z14" s="35"/>
      <c r="AA14" s="44">
        <f t="shared" si="5"/>
        <v>0</v>
      </c>
      <c r="AB14" s="86"/>
      <c r="AC14" s="35"/>
      <c r="AD14" s="44">
        <f t="shared" si="6"/>
        <v>0</v>
      </c>
      <c r="AE14" s="86"/>
      <c r="AF14" s="35"/>
      <c r="AG14" s="44">
        <f t="shared" si="7"/>
        <v>0</v>
      </c>
      <c r="AH14" s="86"/>
      <c r="AI14" s="33"/>
      <c r="AJ14" s="33"/>
      <c r="AK14" s="33"/>
      <c r="AL14" s="33"/>
      <c r="AM14" s="33"/>
      <c r="AN14" s="33"/>
      <c r="AO14" s="35"/>
      <c r="AP14" s="46">
        <f t="shared" si="8"/>
        <v>0</v>
      </c>
      <c r="AQ14" s="35">
        <f t="shared" si="9"/>
        <v>0</v>
      </c>
      <c r="AR14" s="34">
        <f t="shared" si="10"/>
        <v>0</v>
      </c>
      <c r="AS14" s="88"/>
      <c r="AT14" s="34"/>
      <c r="AU14" s="89"/>
      <c r="AV14" s="86"/>
      <c r="AW14" s="35"/>
      <c r="AX14" s="44"/>
      <c r="AY14" s="86"/>
      <c r="AZ14" s="35"/>
      <c r="BA14" s="44"/>
      <c r="BB14" s="86"/>
      <c r="BC14" s="35"/>
      <c r="BD14" s="44"/>
      <c r="BE14" s="86"/>
      <c r="BF14" s="35"/>
      <c r="BG14" s="44"/>
      <c r="BH14" s="90"/>
      <c r="BI14" s="89"/>
    </row>
    <row r="15" spans="2:61" x14ac:dyDescent="0.25">
      <c r="B15" s="39">
        <v>5</v>
      </c>
      <c r="C15" s="58"/>
      <c r="D15" s="57"/>
      <c r="E15" s="25"/>
      <c r="F15" s="25"/>
      <c r="G15" s="26"/>
      <c r="H15" s="27"/>
      <c r="I15" s="86"/>
      <c r="J15" s="33"/>
      <c r="K15" s="33"/>
      <c r="L15" s="33"/>
      <c r="M15" s="33"/>
      <c r="N15" s="33"/>
      <c r="O15" s="35"/>
      <c r="P15" s="43">
        <f t="shared" si="0"/>
        <v>0</v>
      </c>
      <c r="Q15" s="33">
        <f t="shared" si="1"/>
        <v>0</v>
      </c>
      <c r="R15" s="34">
        <f t="shared" si="2"/>
        <v>0</v>
      </c>
      <c r="S15" s="86"/>
      <c r="T15" s="35"/>
      <c r="U15" s="44">
        <f t="shared" si="3"/>
        <v>0</v>
      </c>
      <c r="V15" s="41"/>
      <c r="W15" s="35"/>
      <c r="X15" s="87">
        <f t="shared" si="4"/>
        <v>0</v>
      </c>
      <c r="Y15" s="86"/>
      <c r="Z15" s="35"/>
      <c r="AA15" s="44">
        <f t="shared" si="5"/>
        <v>0</v>
      </c>
      <c r="AB15" s="86"/>
      <c r="AC15" s="35"/>
      <c r="AD15" s="44">
        <f t="shared" si="6"/>
        <v>0</v>
      </c>
      <c r="AE15" s="86"/>
      <c r="AF15" s="35"/>
      <c r="AG15" s="44">
        <f t="shared" si="7"/>
        <v>0</v>
      </c>
      <c r="AH15" s="86"/>
      <c r="AI15" s="33"/>
      <c r="AJ15" s="33"/>
      <c r="AK15" s="33"/>
      <c r="AL15" s="33"/>
      <c r="AM15" s="33"/>
      <c r="AN15" s="33"/>
      <c r="AO15" s="35"/>
      <c r="AP15" s="46">
        <f t="shared" si="8"/>
        <v>0</v>
      </c>
      <c r="AQ15" s="35">
        <f t="shared" si="9"/>
        <v>0</v>
      </c>
      <c r="AR15" s="34">
        <f t="shared" si="10"/>
        <v>0</v>
      </c>
      <c r="AS15" s="88"/>
      <c r="AT15" s="34"/>
      <c r="AU15" s="89"/>
      <c r="AV15" s="86"/>
      <c r="AW15" s="35"/>
      <c r="AX15" s="44"/>
      <c r="AY15" s="86"/>
      <c r="AZ15" s="35"/>
      <c r="BA15" s="44"/>
      <c r="BB15" s="86"/>
      <c r="BC15" s="35"/>
      <c r="BD15" s="44"/>
      <c r="BE15" s="86"/>
      <c r="BF15" s="35"/>
      <c r="BG15" s="44"/>
      <c r="BH15" s="90"/>
      <c r="BI15" s="89"/>
    </row>
    <row r="16" spans="2:61" x14ac:dyDescent="0.25">
      <c r="B16" s="39">
        <v>6</v>
      </c>
      <c r="C16" s="58"/>
      <c r="D16" s="57"/>
      <c r="E16" s="25"/>
      <c r="F16" s="25"/>
      <c r="G16" s="26"/>
      <c r="H16" s="27"/>
      <c r="I16" s="86"/>
      <c r="J16" s="33"/>
      <c r="K16" s="33"/>
      <c r="L16" s="33"/>
      <c r="M16" s="33"/>
      <c r="N16" s="33"/>
      <c r="O16" s="35"/>
      <c r="P16" s="43">
        <f t="shared" si="0"/>
        <v>0</v>
      </c>
      <c r="Q16" s="33">
        <f t="shared" si="1"/>
        <v>0</v>
      </c>
      <c r="R16" s="34">
        <f t="shared" si="2"/>
        <v>0</v>
      </c>
      <c r="S16" s="86"/>
      <c r="T16" s="35"/>
      <c r="U16" s="44">
        <f t="shared" si="3"/>
        <v>0</v>
      </c>
      <c r="V16" s="41"/>
      <c r="W16" s="35"/>
      <c r="X16" s="87">
        <f t="shared" si="4"/>
        <v>0</v>
      </c>
      <c r="Y16" s="86"/>
      <c r="Z16" s="35"/>
      <c r="AA16" s="44">
        <f t="shared" si="5"/>
        <v>0</v>
      </c>
      <c r="AB16" s="86"/>
      <c r="AC16" s="35"/>
      <c r="AD16" s="44">
        <f t="shared" si="6"/>
        <v>0</v>
      </c>
      <c r="AE16" s="86"/>
      <c r="AF16" s="35"/>
      <c r="AG16" s="44">
        <f t="shared" si="7"/>
        <v>0</v>
      </c>
      <c r="AH16" s="86"/>
      <c r="AI16" s="33"/>
      <c r="AJ16" s="33"/>
      <c r="AK16" s="33"/>
      <c r="AL16" s="33"/>
      <c r="AM16" s="33"/>
      <c r="AN16" s="33"/>
      <c r="AO16" s="35"/>
      <c r="AP16" s="46">
        <f t="shared" si="8"/>
        <v>0</v>
      </c>
      <c r="AQ16" s="35">
        <f t="shared" si="9"/>
        <v>0</v>
      </c>
      <c r="AR16" s="34">
        <f t="shared" si="10"/>
        <v>0</v>
      </c>
      <c r="AS16" s="88"/>
      <c r="AT16" s="34"/>
      <c r="AU16" s="89"/>
      <c r="AV16" s="86"/>
      <c r="AW16" s="35"/>
      <c r="AX16" s="44"/>
      <c r="AY16" s="86"/>
      <c r="AZ16" s="35"/>
      <c r="BA16" s="44"/>
      <c r="BB16" s="86"/>
      <c r="BC16" s="35"/>
      <c r="BD16" s="44"/>
      <c r="BE16" s="86"/>
      <c r="BF16" s="35"/>
      <c r="BG16" s="44"/>
      <c r="BH16" s="90"/>
      <c r="BI16" s="89"/>
    </row>
    <row r="17" spans="2:61" x14ac:dyDescent="0.25">
      <c r="B17" s="39">
        <v>7</v>
      </c>
      <c r="C17" s="58"/>
      <c r="D17" s="57"/>
      <c r="E17" s="25"/>
      <c r="F17" s="25"/>
      <c r="G17" s="26"/>
      <c r="H17" s="27"/>
      <c r="I17" s="86"/>
      <c r="J17" s="33"/>
      <c r="K17" s="33"/>
      <c r="L17" s="33"/>
      <c r="M17" s="33"/>
      <c r="N17" s="33"/>
      <c r="O17" s="35"/>
      <c r="P17" s="43">
        <f t="shared" si="0"/>
        <v>0</v>
      </c>
      <c r="Q17" s="33">
        <f t="shared" si="1"/>
        <v>0</v>
      </c>
      <c r="R17" s="34">
        <f t="shared" si="2"/>
        <v>0</v>
      </c>
      <c r="S17" s="86"/>
      <c r="T17" s="35"/>
      <c r="U17" s="44">
        <f t="shared" si="3"/>
        <v>0</v>
      </c>
      <c r="V17" s="41"/>
      <c r="W17" s="35"/>
      <c r="X17" s="87">
        <f t="shared" si="4"/>
        <v>0</v>
      </c>
      <c r="Y17" s="86"/>
      <c r="Z17" s="35"/>
      <c r="AA17" s="44">
        <f t="shared" si="5"/>
        <v>0</v>
      </c>
      <c r="AB17" s="86"/>
      <c r="AC17" s="35"/>
      <c r="AD17" s="44">
        <f t="shared" si="6"/>
        <v>0</v>
      </c>
      <c r="AE17" s="86"/>
      <c r="AF17" s="35"/>
      <c r="AG17" s="44">
        <f t="shared" si="7"/>
        <v>0</v>
      </c>
      <c r="AH17" s="86"/>
      <c r="AI17" s="33"/>
      <c r="AJ17" s="33"/>
      <c r="AK17" s="33"/>
      <c r="AL17" s="33"/>
      <c r="AM17" s="33"/>
      <c r="AN17" s="33"/>
      <c r="AO17" s="35"/>
      <c r="AP17" s="46">
        <f t="shared" si="8"/>
        <v>0</v>
      </c>
      <c r="AQ17" s="35">
        <f t="shared" si="9"/>
        <v>0</v>
      </c>
      <c r="AR17" s="34">
        <f t="shared" si="10"/>
        <v>0</v>
      </c>
      <c r="AS17" s="88"/>
      <c r="AT17" s="34"/>
      <c r="AU17" s="89"/>
      <c r="AV17" s="86"/>
      <c r="AW17" s="35"/>
      <c r="AX17" s="44"/>
      <c r="AY17" s="86"/>
      <c r="AZ17" s="35"/>
      <c r="BA17" s="44"/>
      <c r="BB17" s="86"/>
      <c r="BC17" s="35"/>
      <c r="BD17" s="44"/>
      <c r="BE17" s="86"/>
      <c r="BF17" s="35"/>
      <c r="BG17" s="44"/>
      <c r="BH17" s="90"/>
      <c r="BI17" s="89"/>
    </row>
    <row r="18" spans="2:61" x14ac:dyDescent="0.25">
      <c r="B18" s="39">
        <v>8</v>
      </c>
      <c r="C18" s="58"/>
      <c r="D18" s="57"/>
      <c r="E18" s="25"/>
      <c r="F18" s="25"/>
      <c r="G18" s="26"/>
      <c r="H18" s="27"/>
      <c r="I18" s="86"/>
      <c r="J18" s="33"/>
      <c r="K18" s="33"/>
      <c r="L18" s="33"/>
      <c r="M18" s="33"/>
      <c r="N18" s="33"/>
      <c r="O18" s="35"/>
      <c r="P18" s="43">
        <f t="shared" si="0"/>
        <v>0</v>
      </c>
      <c r="Q18" s="33">
        <f t="shared" si="1"/>
        <v>0</v>
      </c>
      <c r="R18" s="34">
        <f t="shared" si="2"/>
        <v>0</v>
      </c>
      <c r="S18" s="86"/>
      <c r="T18" s="35"/>
      <c r="U18" s="44">
        <f t="shared" si="3"/>
        <v>0</v>
      </c>
      <c r="V18" s="41"/>
      <c r="W18" s="35"/>
      <c r="X18" s="87">
        <f t="shared" si="4"/>
        <v>0</v>
      </c>
      <c r="Y18" s="86"/>
      <c r="Z18" s="35"/>
      <c r="AA18" s="44">
        <f t="shared" si="5"/>
        <v>0</v>
      </c>
      <c r="AB18" s="86"/>
      <c r="AC18" s="35"/>
      <c r="AD18" s="44">
        <f t="shared" si="6"/>
        <v>0</v>
      </c>
      <c r="AE18" s="86"/>
      <c r="AF18" s="35"/>
      <c r="AG18" s="44">
        <f t="shared" si="7"/>
        <v>0</v>
      </c>
      <c r="AH18" s="86"/>
      <c r="AI18" s="33"/>
      <c r="AJ18" s="33"/>
      <c r="AK18" s="33"/>
      <c r="AL18" s="33"/>
      <c r="AM18" s="33"/>
      <c r="AN18" s="33"/>
      <c r="AO18" s="35"/>
      <c r="AP18" s="46">
        <f t="shared" si="8"/>
        <v>0</v>
      </c>
      <c r="AQ18" s="35">
        <f t="shared" si="9"/>
        <v>0</v>
      </c>
      <c r="AR18" s="34">
        <f t="shared" si="10"/>
        <v>0</v>
      </c>
      <c r="AS18" s="88"/>
      <c r="AT18" s="34"/>
      <c r="AU18" s="89"/>
      <c r="AV18" s="86"/>
      <c r="AW18" s="35"/>
      <c r="AX18" s="44"/>
      <c r="AY18" s="86"/>
      <c r="AZ18" s="35"/>
      <c r="BA18" s="44"/>
      <c r="BB18" s="86"/>
      <c r="BC18" s="35"/>
      <c r="BD18" s="44"/>
      <c r="BE18" s="86"/>
      <c r="BF18" s="35"/>
      <c r="BG18" s="44"/>
      <c r="BH18" s="90"/>
      <c r="BI18" s="89"/>
    </row>
    <row r="19" spans="2:61" x14ac:dyDescent="0.25">
      <c r="B19" s="39">
        <v>9</v>
      </c>
      <c r="C19" s="58"/>
      <c r="D19" s="57"/>
      <c r="E19" s="25"/>
      <c r="F19" s="25"/>
      <c r="G19" s="26"/>
      <c r="H19" s="27"/>
      <c r="I19" s="86"/>
      <c r="J19" s="33"/>
      <c r="K19" s="117"/>
      <c r="L19" s="33"/>
      <c r="M19" s="33"/>
      <c r="N19" s="33"/>
      <c r="O19" s="35"/>
      <c r="P19" s="43">
        <f>K20*0.4+J19*0.35+I19*0.25</f>
        <v>0</v>
      </c>
      <c r="Q19" s="33">
        <f t="shared" si="1"/>
        <v>0</v>
      </c>
      <c r="R19" s="34">
        <f t="shared" si="2"/>
        <v>0</v>
      </c>
      <c r="S19" s="86"/>
      <c r="T19" s="35"/>
      <c r="U19" s="44">
        <f t="shared" si="3"/>
        <v>0</v>
      </c>
      <c r="V19" s="41"/>
      <c r="W19" s="35"/>
      <c r="X19" s="87">
        <f t="shared" si="4"/>
        <v>0</v>
      </c>
      <c r="Y19" s="86"/>
      <c r="Z19" s="35"/>
      <c r="AA19" s="44">
        <f t="shared" si="5"/>
        <v>0</v>
      </c>
      <c r="AB19" s="86"/>
      <c r="AC19" s="35"/>
      <c r="AD19" s="44">
        <f t="shared" si="6"/>
        <v>0</v>
      </c>
      <c r="AE19" s="86"/>
      <c r="AF19" s="35"/>
      <c r="AG19" s="44">
        <f t="shared" si="7"/>
        <v>0</v>
      </c>
      <c r="AH19" s="86"/>
      <c r="AI19" s="33"/>
      <c r="AJ19" s="33"/>
      <c r="AK19" s="33"/>
      <c r="AL19" s="33"/>
      <c r="AM19" s="33"/>
      <c r="AN19" s="33"/>
      <c r="AO19" s="35"/>
      <c r="AP19" s="46">
        <f t="shared" si="8"/>
        <v>0</v>
      </c>
      <c r="AQ19" s="35">
        <f t="shared" si="9"/>
        <v>0</v>
      </c>
      <c r="AR19" s="34">
        <f t="shared" si="10"/>
        <v>0</v>
      </c>
      <c r="AS19" s="88"/>
      <c r="AT19" s="34"/>
      <c r="AU19" s="89"/>
      <c r="AV19" s="86"/>
      <c r="AW19" s="35"/>
      <c r="AX19" s="44"/>
      <c r="AY19" s="86"/>
      <c r="AZ19" s="35"/>
      <c r="BA19" s="44"/>
      <c r="BB19" s="86"/>
      <c r="BC19" s="35"/>
      <c r="BD19" s="44"/>
      <c r="BE19" s="86"/>
      <c r="BF19" s="35"/>
      <c r="BG19" s="44"/>
      <c r="BH19" s="90"/>
      <c r="BI19" s="89"/>
    </row>
    <row r="20" spans="2:61" x14ac:dyDescent="0.25">
      <c r="B20" s="39">
        <v>10</v>
      </c>
      <c r="C20" s="58"/>
      <c r="D20" s="57"/>
      <c r="E20" s="25"/>
      <c r="F20" s="25"/>
      <c r="G20" s="26"/>
      <c r="H20" s="27"/>
      <c r="I20" s="86"/>
      <c r="J20" s="33"/>
      <c r="K20" s="33"/>
      <c r="L20" s="33"/>
      <c r="M20" s="33"/>
      <c r="N20" s="33"/>
      <c r="O20" s="35"/>
      <c r="P20" s="43">
        <f>K21*0.4+J20*0.35+I20*0.25</f>
        <v>0</v>
      </c>
      <c r="Q20" s="33">
        <f t="shared" si="1"/>
        <v>0</v>
      </c>
      <c r="R20" s="34">
        <f t="shared" si="2"/>
        <v>0</v>
      </c>
      <c r="S20" s="86"/>
      <c r="T20" s="35"/>
      <c r="U20" s="44">
        <f t="shared" si="3"/>
        <v>0</v>
      </c>
      <c r="V20" s="41"/>
      <c r="W20" s="35"/>
      <c r="X20" s="87">
        <f t="shared" si="4"/>
        <v>0</v>
      </c>
      <c r="Y20" s="86"/>
      <c r="Z20" s="35"/>
      <c r="AA20" s="44">
        <f t="shared" si="5"/>
        <v>0</v>
      </c>
      <c r="AB20" s="86"/>
      <c r="AC20" s="35"/>
      <c r="AD20" s="44">
        <f t="shared" si="6"/>
        <v>0</v>
      </c>
      <c r="AE20" s="86"/>
      <c r="AF20" s="35"/>
      <c r="AG20" s="44">
        <f t="shared" si="7"/>
        <v>0</v>
      </c>
      <c r="AH20" s="86"/>
      <c r="AI20" s="33"/>
      <c r="AJ20" s="33"/>
      <c r="AK20" s="33"/>
      <c r="AL20" s="33"/>
      <c r="AM20" s="33"/>
      <c r="AN20" s="33"/>
      <c r="AO20" s="35"/>
      <c r="AP20" s="46">
        <f t="shared" si="8"/>
        <v>0</v>
      </c>
      <c r="AQ20" s="35">
        <f t="shared" si="9"/>
        <v>0</v>
      </c>
      <c r="AR20" s="34">
        <f t="shared" si="10"/>
        <v>0</v>
      </c>
      <c r="AS20" s="88"/>
      <c r="AT20" s="34"/>
      <c r="AU20" s="89"/>
      <c r="AV20" s="86"/>
      <c r="AW20" s="35"/>
      <c r="AX20" s="44"/>
      <c r="AY20" s="86"/>
      <c r="AZ20" s="35"/>
      <c r="BA20" s="44"/>
      <c r="BB20" s="86"/>
      <c r="BC20" s="35"/>
      <c r="BD20" s="44"/>
      <c r="BE20" s="86"/>
      <c r="BF20" s="35"/>
      <c r="BG20" s="44"/>
      <c r="BH20" s="90"/>
      <c r="BI20" s="89"/>
    </row>
    <row r="21" spans="2:61" x14ac:dyDescent="0.25">
      <c r="B21" s="39">
        <v>11</v>
      </c>
      <c r="C21" s="58"/>
      <c r="D21" s="57"/>
      <c r="E21" s="25"/>
      <c r="F21" s="25"/>
      <c r="G21" s="26"/>
      <c r="H21" s="27"/>
      <c r="I21" s="86"/>
      <c r="J21" s="33"/>
      <c r="K21" s="33"/>
      <c r="L21" s="33"/>
      <c r="M21" s="33"/>
      <c r="N21" s="33"/>
      <c r="O21" s="35"/>
      <c r="P21" s="43">
        <f t="shared" si="0"/>
        <v>0</v>
      </c>
      <c r="Q21" s="33">
        <f t="shared" si="1"/>
        <v>0</v>
      </c>
      <c r="R21" s="34">
        <f t="shared" si="2"/>
        <v>0</v>
      </c>
      <c r="S21" s="86"/>
      <c r="T21" s="35"/>
      <c r="U21" s="44">
        <f t="shared" si="3"/>
        <v>0</v>
      </c>
      <c r="V21" s="41"/>
      <c r="W21" s="35"/>
      <c r="X21" s="87">
        <f t="shared" si="4"/>
        <v>0</v>
      </c>
      <c r="Y21" s="86"/>
      <c r="Z21" s="35"/>
      <c r="AA21" s="44">
        <f t="shared" si="5"/>
        <v>0</v>
      </c>
      <c r="AB21" s="86"/>
      <c r="AC21" s="35"/>
      <c r="AD21" s="44">
        <f t="shared" si="6"/>
        <v>0</v>
      </c>
      <c r="AE21" s="86"/>
      <c r="AF21" s="35"/>
      <c r="AG21" s="44">
        <f t="shared" si="7"/>
        <v>0</v>
      </c>
      <c r="AH21" s="86"/>
      <c r="AI21" s="33"/>
      <c r="AJ21" s="33"/>
      <c r="AK21" s="33"/>
      <c r="AL21" s="33"/>
      <c r="AM21" s="33"/>
      <c r="AN21" s="33"/>
      <c r="AO21" s="35"/>
      <c r="AP21" s="46">
        <f t="shared" si="8"/>
        <v>0</v>
      </c>
      <c r="AQ21" s="35">
        <f t="shared" si="9"/>
        <v>0</v>
      </c>
      <c r="AR21" s="34">
        <f t="shared" si="10"/>
        <v>0</v>
      </c>
      <c r="AS21" s="88"/>
      <c r="AT21" s="34"/>
      <c r="AU21" s="89"/>
      <c r="AV21" s="86"/>
      <c r="AW21" s="35"/>
      <c r="AX21" s="44"/>
      <c r="AY21" s="86"/>
      <c r="AZ21" s="35"/>
      <c r="BA21" s="44"/>
      <c r="BB21" s="86"/>
      <c r="BC21" s="35"/>
      <c r="BD21" s="44"/>
      <c r="BE21" s="86"/>
      <c r="BF21" s="35"/>
      <c r="BG21" s="44"/>
      <c r="BH21" s="90"/>
      <c r="BI21" s="89"/>
    </row>
    <row r="22" spans="2:61" x14ac:dyDescent="0.25">
      <c r="B22" s="39">
        <v>12</v>
      </c>
      <c r="C22" s="58"/>
      <c r="D22" s="57"/>
      <c r="E22" s="25"/>
      <c r="F22" s="25"/>
      <c r="G22" s="26"/>
      <c r="H22" s="27"/>
      <c r="I22" s="86"/>
      <c r="J22" s="33"/>
      <c r="K22" s="33"/>
      <c r="L22" s="33"/>
      <c r="M22" s="33"/>
      <c r="N22" s="33"/>
      <c r="O22" s="35"/>
      <c r="P22" s="43">
        <f t="shared" si="0"/>
        <v>0</v>
      </c>
      <c r="Q22" s="33">
        <f t="shared" si="1"/>
        <v>0</v>
      </c>
      <c r="R22" s="34">
        <f t="shared" si="2"/>
        <v>0</v>
      </c>
      <c r="S22" s="86"/>
      <c r="T22" s="35"/>
      <c r="U22" s="44">
        <f t="shared" si="3"/>
        <v>0</v>
      </c>
      <c r="V22" s="41"/>
      <c r="W22" s="35"/>
      <c r="X22" s="87">
        <f t="shared" si="4"/>
        <v>0</v>
      </c>
      <c r="Y22" s="86"/>
      <c r="Z22" s="35"/>
      <c r="AA22" s="44">
        <f t="shared" si="5"/>
        <v>0</v>
      </c>
      <c r="AB22" s="86"/>
      <c r="AC22" s="35"/>
      <c r="AD22" s="44">
        <f t="shared" si="6"/>
        <v>0</v>
      </c>
      <c r="AE22" s="86"/>
      <c r="AF22" s="35"/>
      <c r="AG22" s="44">
        <f t="shared" si="7"/>
        <v>0</v>
      </c>
      <c r="AH22" s="86"/>
      <c r="AI22" s="33"/>
      <c r="AJ22" s="33"/>
      <c r="AK22" s="33"/>
      <c r="AL22" s="33"/>
      <c r="AM22" s="33"/>
      <c r="AN22" s="33"/>
      <c r="AO22" s="35"/>
      <c r="AP22" s="46">
        <f t="shared" si="8"/>
        <v>0</v>
      </c>
      <c r="AQ22" s="35">
        <f t="shared" si="9"/>
        <v>0</v>
      </c>
      <c r="AR22" s="34">
        <f t="shared" si="10"/>
        <v>0</v>
      </c>
      <c r="AS22" s="88"/>
      <c r="AT22" s="34"/>
      <c r="AU22" s="89"/>
      <c r="AV22" s="86"/>
      <c r="AW22" s="35"/>
      <c r="AX22" s="44"/>
      <c r="AY22" s="86"/>
      <c r="AZ22" s="35"/>
      <c r="BA22" s="44"/>
      <c r="BB22" s="86"/>
      <c r="BC22" s="35"/>
      <c r="BD22" s="44"/>
      <c r="BE22" s="86"/>
      <c r="BF22" s="35"/>
      <c r="BG22" s="44"/>
      <c r="BH22" s="90"/>
      <c r="BI22" s="89"/>
    </row>
    <row r="23" spans="2:61" x14ac:dyDescent="0.25">
      <c r="B23" s="39">
        <v>13</v>
      </c>
      <c r="C23" s="58"/>
      <c r="D23" s="57"/>
      <c r="E23" s="25"/>
      <c r="F23" s="25"/>
      <c r="G23" s="26"/>
      <c r="H23" s="27"/>
      <c r="I23" s="86"/>
      <c r="J23" s="33"/>
      <c r="K23" s="33"/>
      <c r="L23" s="33"/>
      <c r="M23" s="33"/>
      <c r="N23" s="33"/>
      <c r="O23" s="35"/>
      <c r="P23" s="43">
        <f t="shared" si="0"/>
        <v>0</v>
      </c>
      <c r="Q23" s="33">
        <f t="shared" si="1"/>
        <v>0</v>
      </c>
      <c r="R23" s="34">
        <f t="shared" si="2"/>
        <v>0</v>
      </c>
      <c r="S23" s="86"/>
      <c r="T23" s="35"/>
      <c r="U23" s="44">
        <f t="shared" si="3"/>
        <v>0</v>
      </c>
      <c r="V23" s="41"/>
      <c r="W23" s="91"/>
      <c r="X23" s="87">
        <f t="shared" si="4"/>
        <v>0</v>
      </c>
      <c r="Y23" s="86"/>
      <c r="Z23" s="35"/>
      <c r="AA23" s="44">
        <f t="shared" si="5"/>
        <v>0</v>
      </c>
      <c r="AB23" s="86"/>
      <c r="AC23" s="35"/>
      <c r="AD23" s="44">
        <f t="shared" si="6"/>
        <v>0</v>
      </c>
      <c r="AE23" s="86"/>
      <c r="AF23" s="35"/>
      <c r="AG23" s="44">
        <f t="shared" si="7"/>
        <v>0</v>
      </c>
      <c r="AH23" s="86"/>
      <c r="AI23" s="33"/>
      <c r="AJ23" s="33"/>
      <c r="AK23" s="33"/>
      <c r="AL23" s="33"/>
      <c r="AM23" s="33"/>
      <c r="AN23" s="33"/>
      <c r="AO23" s="35"/>
      <c r="AP23" s="46">
        <f t="shared" si="8"/>
        <v>0</v>
      </c>
      <c r="AQ23" s="35">
        <f t="shared" si="9"/>
        <v>0</v>
      </c>
      <c r="AR23" s="34">
        <f t="shared" si="10"/>
        <v>0</v>
      </c>
      <c r="AS23" s="88"/>
      <c r="AT23" s="34"/>
      <c r="AU23" s="89"/>
      <c r="AV23" s="86"/>
      <c r="AW23" s="35"/>
      <c r="AX23" s="44"/>
      <c r="AY23" s="86"/>
      <c r="AZ23" s="35"/>
      <c r="BA23" s="44"/>
      <c r="BB23" s="86"/>
      <c r="BC23" s="35"/>
      <c r="BD23" s="44"/>
      <c r="BE23" s="86"/>
      <c r="BF23" s="35"/>
      <c r="BG23" s="44"/>
      <c r="BH23" s="90"/>
      <c r="BI23" s="89"/>
    </row>
    <row r="24" spans="2:61" x14ac:dyDescent="0.25">
      <c r="B24" s="39">
        <v>14</v>
      </c>
      <c r="C24" s="58"/>
      <c r="D24" s="57"/>
      <c r="E24" s="25"/>
      <c r="F24" s="25"/>
      <c r="G24" s="26"/>
      <c r="H24" s="27"/>
      <c r="I24" s="86"/>
      <c r="J24" s="33"/>
      <c r="K24" s="33"/>
      <c r="L24" s="33"/>
      <c r="M24" s="33"/>
      <c r="N24" s="33"/>
      <c r="O24" s="35"/>
      <c r="P24" s="43">
        <f t="shared" si="0"/>
        <v>0</v>
      </c>
      <c r="Q24" s="33">
        <f t="shared" si="1"/>
        <v>0</v>
      </c>
      <c r="R24" s="34">
        <f t="shared" si="2"/>
        <v>0</v>
      </c>
      <c r="S24" s="86"/>
      <c r="T24" s="35"/>
      <c r="U24" s="44">
        <f t="shared" si="3"/>
        <v>0</v>
      </c>
      <c r="V24" s="41"/>
      <c r="W24" s="92"/>
      <c r="X24" s="87">
        <f t="shared" si="4"/>
        <v>0</v>
      </c>
      <c r="Y24" s="86"/>
      <c r="Z24" s="35"/>
      <c r="AA24" s="44">
        <f t="shared" si="5"/>
        <v>0</v>
      </c>
      <c r="AB24" s="86"/>
      <c r="AC24" s="35"/>
      <c r="AD24" s="44">
        <f t="shared" si="6"/>
        <v>0</v>
      </c>
      <c r="AE24" s="86"/>
      <c r="AF24" s="35"/>
      <c r="AG24" s="44">
        <f t="shared" si="7"/>
        <v>0</v>
      </c>
      <c r="AH24" s="86"/>
      <c r="AI24" s="33"/>
      <c r="AJ24" s="33"/>
      <c r="AK24" s="33"/>
      <c r="AL24" s="33"/>
      <c r="AM24" s="33"/>
      <c r="AN24" s="33"/>
      <c r="AO24" s="35"/>
      <c r="AP24" s="46">
        <f t="shared" si="8"/>
        <v>0</v>
      </c>
      <c r="AQ24" s="35">
        <f t="shared" si="9"/>
        <v>0</v>
      </c>
      <c r="AR24" s="34">
        <f t="shared" si="10"/>
        <v>0</v>
      </c>
      <c r="AS24" s="88"/>
      <c r="AT24" s="34"/>
      <c r="AU24" s="89"/>
      <c r="AV24" s="86"/>
      <c r="AW24" s="35"/>
      <c r="AX24" s="44"/>
      <c r="AY24" s="86"/>
      <c r="AZ24" s="35"/>
      <c r="BA24" s="44"/>
      <c r="BB24" s="86"/>
      <c r="BC24" s="35"/>
      <c r="BD24" s="44"/>
      <c r="BE24" s="86"/>
      <c r="BF24" s="35"/>
      <c r="BG24" s="44"/>
      <c r="BH24" s="90"/>
      <c r="BI24" s="89"/>
    </row>
    <row r="25" spans="2:61" x14ac:dyDescent="0.25">
      <c r="B25" s="39">
        <v>15</v>
      </c>
      <c r="C25" s="58"/>
      <c r="D25" s="57"/>
      <c r="E25" s="25"/>
      <c r="F25" s="25"/>
      <c r="G25" s="26"/>
      <c r="H25" s="27"/>
      <c r="I25" s="86"/>
      <c r="J25" s="33"/>
      <c r="K25" s="33"/>
      <c r="L25" s="33"/>
      <c r="M25" s="33"/>
      <c r="N25" s="33"/>
      <c r="O25" s="35"/>
      <c r="P25" s="43">
        <f t="shared" si="0"/>
        <v>0</v>
      </c>
      <c r="Q25" s="33">
        <f t="shared" si="1"/>
        <v>0</v>
      </c>
      <c r="R25" s="34">
        <f t="shared" si="2"/>
        <v>0</v>
      </c>
      <c r="S25" s="86"/>
      <c r="T25" s="35"/>
      <c r="U25" s="44">
        <f t="shared" si="3"/>
        <v>0</v>
      </c>
      <c r="V25" s="41"/>
      <c r="W25" s="35"/>
      <c r="X25" s="87">
        <f t="shared" si="4"/>
        <v>0</v>
      </c>
      <c r="Y25" s="86"/>
      <c r="Z25" s="35"/>
      <c r="AA25" s="44">
        <f t="shared" si="5"/>
        <v>0</v>
      </c>
      <c r="AB25" s="86"/>
      <c r="AC25" s="35"/>
      <c r="AD25" s="44">
        <f t="shared" si="6"/>
        <v>0</v>
      </c>
      <c r="AE25" s="86"/>
      <c r="AF25" s="35"/>
      <c r="AG25" s="44">
        <f t="shared" si="7"/>
        <v>0</v>
      </c>
      <c r="AH25" s="86"/>
      <c r="AI25" s="33"/>
      <c r="AJ25" s="33"/>
      <c r="AK25" s="33"/>
      <c r="AL25" s="33"/>
      <c r="AM25" s="33"/>
      <c r="AN25" s="33"/>
      <c r="AO25" s="35"/>
      <c r="AP25" s="46">
        <f t="shared" si="8"/>
        <v>0</v>
      </c>
      <c r="AQ25" s="35">
        <f t="shared" si="9"/>
        <v>0</v>
      </c>
      <c r="AR25" s="34">
        <f t="shared" si="10"/>
        <v>0</v>
      </c>
      <c r="AS25" s="88"/>
      <c r="AT25" s="34"/>
      <c r="AU25" s="89"/>
      <c r="AV25" s="86"/>
      <c r="AW25" s="35"/>
      <c r="AX25" s="44"/>
      <c r="AY25" s="86"/>
      <c r="AZ25" s="35"/>
      <c r="BA25" s="44"/>
      <c r="BB25" s="86"/>
      <c r="BC25" s="35"/>
      <c r="BD25" s="44"/>
      <c r="BE25" s="86"/>
      <c r="BF25" s="35"/>
      <c r="BG25" s="44"/>
      <c r="BH25" s="90"/>
      <c r="BI25" s="89"/>
    </row>
    <row r="26" spans="2:61" x14ac:dyDescent="0.25">
      <c r="B26" s="39">
        <v>16</v>
      </c>
      <c r="C26" s="58"/>
      <c r="D26" s="57"/>
      <c r="E26" s="25"/>
      <c r="F26" s="25"/>
      <c r="G26" s="26"/>
      <c r="H26" s="27"/>
      <c r="I26" s="86"/>
      <c r="J26" s="33"/>
      <c r="K26" s="33"/>
      <c r="L26" s="33"/>
      <c r="M26" s="33"/>
      <c r="N26" s="33"/>
      <c r="O26" s="35"/>
      <c r="P26" s="43">
        <f t="shared" si="0"/>
        <v>0</v>
      </c>
      <c r="Q26" s="33">
        <f t="shared" si="1"/>
        <v>0</v>
      </c>
      <c r="R26" s="34">
        <f t="shared" si="2"/>
        <v>0</v>
      </c>
      <c r="S26" s="86"/>
      <c r="T26" s="35"/>
      <c r="U26" s="44">
        <f t="shared" si="3"/>
        <v>0</v>
      </c>
      <c r="V26" s="41"/>
      <c r="W26" s="35"/>
      <c r="X26" s="87">
        <f t="shared" si="4"/>
        <v>0</v>
      </c>
      <c r="Y26" s="86"/>
      <c r="Z26" s="35"/>
      <c r="AA26" s="44">
        <f t="shared" si="5"/>
        <v>0</v>
      </c>
      <c r="AB26" s="86"/>
      <c r="AC26" s="35"/>
      <c r="AD26" s="44">
        <f t="shared" si="6"/>
        <v>0</v>
      </c>
      <c r="AE26" s="86"/>
      <c r="AF26" s="35"/>
      <c r="AG26" s="44">
        <f t="shared" si="7"/>
        <v>0</v>
      </c>
      <c r="AH26" s="86"/>
      <c r="AI26" s="33"/>
      <c r="AJ26" s="33"/>
      <c r="AK26" s="33"/>
      <c r="AL26" s="33"/>
      <c r="AM26" s="33"/>
      <c r="AN26" s="33"/>
      <c r="AO26" s="35"/>
      <c r="AP26" s="46">
        <f t="shared" si="8"/>
        <v>0</v>
      </c>
      <c r="AQ26" s="35">
        <f t="shared" si="9"/>
        <v>0</v>
      </c>
      <c r="AR26" s="34">
        <f t="shared" si="10"/>
        <v>0</v>
      </c>
      <c r="AS26" s="88"/>
      <c r="AT26" s="34"/>
      <c r="AU26" s="89"/>
      <c r="AV26" s="86"/>
      <c r="AW26" s="35"/>
      <c r="AX26" s="44"/>
      <c r="AY26" s="86"/>
      <c r="AZ26" s="35"/>
      <c r="BA26" s="44"/>
      <c r="BB26" s="86"/>
      <c r="BC26" s="35"/>
      <c r="BD26" s="44"/>
      <c r="BE26" s="86"/>
      <c r="BF26" s="35"/>
      <c r="BG26" s="44"/>
      <c r="BH26" s="90"/>
      <c r="BI26" s="89"/>
    </row>
    <row r="27" spans="2:61" x14ac:dyDescent="0.25">
      <c r="B27" s="39">
        <v>17</v>
      </c>
      <c r="C27" s="58"/>
      <c r="D27" s="57"/>
      <c r="E27" s="25"/>
      <c r="F27" s="25"/>
      <c r="G27" s="26"/>
      <c r="H27" s="27"/>
      <c r="I27" s="86"/>
      <c r="J27" s="33"/>
      <c r="K27" s="33"/>
      <c r="L27" s="33"/>
      <c r="M27" s="33"/>
      <c r="N27" s="33"/>
      <c r="O27" s="35"/>
      <c r="P27" s="43">
        <f t="shared" si="0"/>
        <v>0</v>
      </c>
      <c r="Q27" s="33">
        <f t="shared" si="1"/>
        <v>0</v>
      </c>
      <c r="R27" s="34">
        <f t="shared" si="2"/>
        <v>0</v>
      </c>
      <c r="S27" s="86"/>
      <c r="T27" s="35"/>
      <c r="U27" s="44">
        <f t="shared" si="3"/>
        <v>0</v>
      </c>
      <c r="V27" s="41"/>
      <c r="W27" s="35"/>
      <c r="X27" s="87">
        <f t="shared" si="4"/>
        <v>0</v>
      </c>
      <c r="Y27" s="86"/>
      <c r="Z27" s="35"/>
      <c r="AA27" s="44">
        <f t="shared" si="5"/>
        <v>0</v>
      </c>
      <c r="AB27" s="86"/>
      <c r="AC27" s="35"/>
      <c r="AD27" s="44">
        <f t="shared" si="6"/>
        <v>0</v>
      </c>
      <c r="AE27" s="86"/>
      <c r="AF27" s="35"/>
      <c r="AG27" s="44">
        <f t="shared" si="7"/>
        <v>0</v>
      </c>
      <c r="AH27" s="86"/>
      <c r="AI27" s="33"/>
      <c r="AJ27" s="33"/>
      <c r="AK27" s="33"/>
      <c r="AL27" s="33"/>
      <c r="AM27" s="33"/>
      <c r="AN27" s="33"/>
      <c r="AO27" s="35"/>
      <c r="AP27" s="46">
        <f t="shared" si="8"/>
        <v>0</v>
      </c>
      <c r="AQ27" s="35">
        <f t="shared" si="9"/>
        <v>0</v>
      </c>
      <c r="AR27" s="34">
        <f t="shared" si="10"/>
        <v>0</v>
      </c>
      <c r="AS27" s="88"/>
      <c r="AT27" s="34"/>
      <c r="AU27" s="89"/>
      <c r="AV27" s="86"/>
      <c r="AW27" s="35"/>
      <c r="AX27" s="44"/>
      <c r="AY27" s="86"/>
      <c r="AZ27" s="35"/>
      <c r="BA27" s="44"/>
      <c r="BB27" s="86"/>
      <c r="BC27" s="35"/>
      <c r="BD27" s="44"/>
      <c r="BE27" s="86"/>
      <c r="BF27" s="35"/>
      <c r="BG27" s="44"/>
      <c r="BH27" s="90"/>
      <c r="BI27" s="89"/>
    </row>
    <row r="28" spans="2:61" x14ac:dyDescent="0.25">
      <c r="B28" s="39">
        <v>18</v>
      </c>
      <c r="C28" s="58"/>
      <c r="D28" s="57"/>
      <c r="E28" s="25"/>
      <c r="F28" s="25"/>
      <c r="G28" s="26"/>
      <c r="H28" s="27"/>
      <c r="I28" s="86"/>
      <c r="J28" s="33"/>
      <c r="K28" s="33"/>
      <c r="L28" s="33"/>
      <c r="M28" s="33"/>
      <c r="N28" s="33"/>
      <c r="O28" s="35"/>
      <c r="P28" s="43">
        <f t="shared" si="0"/>
        <v>0</v>
      </c>
      <c r="Q28" s="33">
        <f t="shared" si="1"/>
        <v>0</v>
      </c>
      <c r="R28" s="34">
        <f t="shared" si="2"/>
        <v>0</v>
      </c>
      <c r="S28" s="86"/>
      <c r="T28" s="35"/>
      <c r="U28" s="44">
        <f t="shared" si="3"/>
        <v>0</v>
      </c>
      <c r="V28" s="41"/>
      <c r="W28" s="35"/>
      <c r="X28" s="87">
        <f t="shared" si="4"/>
        <v>0</v>
      </c>
      <c r="Y28" s="86"/>
      <c r="Z28" s="35"/>
      <c r="AA28" s="44">
        <f t="shared" si="5"/>
        <v>0</v>
      </c>
      <c r="AB28" s="86"/>
      <c r="AC28" s="35"/>
      <c r="AD28" s="44">
        <f t="shared" si="6"/>
        <v>0</v>
      </c>
      <c r="AE28" s="86"/>
      <c r="AF28" s="35"/>
      <c r="AG28" s="44">
        <f t="shared" si="7"/>
        <v>0</v>
      </c>
      <c r="AH28" s="86"/>
      <c r="AI28" s="33"/>
      <c r="AJ28" s="33"/>
      <c r="AK28" s="33"/>
      <c r="AL28" s="33"/>
      <c r="AM28" s="33"/>
      <c r="AN28" s="33"/>
      <c r="AO28" s="35"/>
      <c r="AP28" s="46">
        <f t="shared" si="8"/>
        <v>0</v>
      </c>
      <c r="AQ28" s="35">
        <f t="shared" si="9"/>
        <v>0</v>
      </c>
      <c r="AR28" s="34">
        <f t="shared" si="10"/>
        <v>0</v>
      </c>
      <c r="AS28" s="88"/>
      <c r="AT28" s="34"/>
      <c r="AU28" s="89"/>
      <c r="AV28" s="86"/>
      <c r="AW28" s="35"/>
      <c r="AX28" s="44"/>
      <c r="AY28" s="86"/>
      <c r="AZ28" s="35"/>
      <c r="BA28" s="44"/>
      <c r="BB28" s="86"/>
      <c r="BC28" s="35"/>
      <c r="BD28" s="44"/>
      <c r="BE28" s="86"/>
      <c r="BF28" s="35"/>
      <c r="BG28" s="44"/>
      <c r="BH28" s="90"/>
      <c r="BI28" s="89"/>
    </row>
    <row r="29" spans="2:61" x14ac:dyDescent="0.25">
      <c r="B29" s="39">
        <v>19</v>
      </c>
      <c r="C29" s="58"/>
      <c r="D29" s="57"/>
      <c r="E29" s="25"/>
      <c r="F29" s="25"/>
      <c r="G29" s="26"/>
      <c r="H29" s="27"/>
      <c r="I29" s="86"/>
      <c r="J29" s="33"/>
      <c r="K29" s="33"/>
      <c r="L29" s="33"/>
      <c r="M29" s="33"/>
      <c r="N29" s="33"/>
      <c r="O29" s="35"/>
      <c r="P29" s="43">
        <f t="shared" si="0"/>
        <v>0</v>
      </c>
      <c r="Q29" s="33">
        <f t="shared" si="1"/>
        <v>0</v>
      </c>
      <c r="R29" s="34">
        <f t="shared" si="2"/>
        <v>0</v>
      </c>
      <c r="S29" s="86"/>
      <c r="T29" s="35"/>
      <c r="U29" s="44">
        <f t="shared" si="3"/>
        <v>0</v>
      </c>
      <c r="V29" s="41"/>
      <c r="W29" s="35"/>
      <c r="X29" s="87">
        <f t="shared" si="4"/>
        <v>0</v>
      </c>
      <c r="Y29" s="86"/>
      <c r="Z29" s="35"/>
      <c r="AA29" s="44">
        <f t="shared" si="5"/>
        <v>0</v>
      </c>
      <c r="AB29" s="86"/>
      <c r="AC29" s="35"/>
      <c r="AD29" s="44">
        <f t="shared" si="6"/>
        <v>0</v>
      </c>
      <c r="AE29" s="86"/>
      <c r="AF29" s="35"/>
      <c r="AG29" s="44">
        <f t="shared" si="7"/>
        <v>0</v>
      </c>
      <c r="AH29" s="86"/>
      <c r="AI29" s="33"/>
      <c r="AJ29" s="33"/>
      <c r="AK29" s="33"/>
      <c r="AL29" s="33"/>
      <c r="AM29" s="33"/>
      <c r="AN29" s="33"/>
      <c r="AO29" s="35"/>
      <c r="AP29" s="46">
        <f t="shared" si="8"/>
        <v>0</v>
      </c>
      <c r="AQ29" s="35">
        <f t="shared" si="9"/>
        <v>0</v>
      </c>
      <c r="AR29" s="34">
        <f t="shared" si="10"/>
        <v>0</v>
      </c>
      <c r="AS29" s="88"/>
      <c r="AT29" s="34"/>
      <c r="AU29" s="89"/>
      <c r="AV29" s="86"/>
      <c r="AW29" s="35"/>
      <c r="AX29" s="44"/>
      <c r="AY29" s="86"/>
      <c r="AZ29" s="35"/>
      <c r="BA29" s="44"/>
      <c r="BB29" s="86"/>
      <c r="BC29" s="35"/>
      <c r="BD29" s="44"/>
      <c r="BE29" s="86"/>
      <c r="BF29" s="35"/>
      <c r="BG29" s="44"/>
      <c r="BH29" s="90"/>
      <c r="BI29" s="89"/>
    </row>
    <row r="30" spans="2:61" x14ac:dyDescent="0.25">
      <c r="B30" s="39">
        <v>20</v>
      </c>
      <c r="C30" s="58"/>
      <c r="D30" s="57"/>
      <c r="E30" s="25"/>
      <c r="F30" s="25"/>
      <c r="G30" s="26"/>
      <c r="H30" s="27"/>
      <c r="I30" s="86"/>
      <c r="J30" s="33"/>
      <c r="K30" s="33"/>
      <c r="L30" s="33"/>
      <c r="M30" s="33"/>
      <c r="N30" s="33"/>
      <c r="O30" s="35"/>
      <c r="P30" s="43">
        <f t="shared" si="0"/>
        <v>0</v>
      </c>
      <c r="Q30" s="33">
        <f t="shared" si="1"/>
        <v>0</v>
      </c>
      <c r="R30" s="34">
        <f t="shared" si="2"/>
        <v>0</v>
      </c>
      <c r="S30" s="86"/>
      <c r="T30" s="35"/>
      <c r="U30" s="44">
        <f t="shared" si="3"/>
        <v>0</v>
      </c>
      <c r="V30" s="41"/>
      <c r="W30" s="35"/>
      <c r="X30" s="87">
        <f t="shared" si="4"/>
        <v>0</v>
      </c>
      <c r="Y30" s="86"/>
      <c r="Z30" s="35"/>
      <c r="AA30" s="44">
        <f t="shared" si="5"/>
        <v>0</v>
      </c>
      <c r="AB30" s="86"/>
      <c r="AC30" s="35"/>
      <c r="AD30" s="44">
        <f t="shared" si="6"/>
        <v>0</v>
      </c>
      <c r="AE30" s="86"/>
      <c r="AF30" s="35"/>
      <c r="AG30" s="44">
        <f t="shared" si="7"/>
        <v>0</v>
      </c>
      <c r="AH30" s="86"/>
      <c r="AI30" s="33"/>
      <c r="AJ30" s="33"/>
      <c r="AK30" s="33"/>
      <c r="AL30" s="33"/>
      <c r="AM30" s="33"/>
      <c r="AN30" s="33"/>
      <c r="AO30" s="35"/>
      <c r="AP30" s="46">
        <f t="shared" si="8"/>
        <v>0</v>
      </c>
      <c r="AQ30" s="35">
        <f t="shared" si="9"/>
        <v>0</v>
      </c>
      <c r="AR30" s="34">
        <f t="shared" si="10"/>
        <v>0</v>
      </c>
      <c r="AS30" s="88"/>
      <c r="AT30" s="34"/>
      <c r="AU30" s="89"/>
      <c r="AV30" s="86"/>
      <c r="AW30" s="35"/>
      <c r="AX30" s="44"/>
      <c r="AY30" s="86"/>
      <c r="AZ30" s="35"/>
      <c r="BA30" s="44"/>
      <c r="BB30" s="86"/>
      <c r="BC30" s="35"/>
      <c r="BD30" s="44"/>
      <c r="BE30" s="86"/>
      <c r="BF30" s="35"/>
      <c r="BG30" s="44"/>
      <c r="BH30" s="90"/>
      <c r="BI30" s="89"/>
    </row>
    <row r="31" spans="2:61" x14ac:dyDescent="0.25">
      <c r="B31" s="39">
        <v>21</v>
      </c>
      <c r="C31" s="58"/>
      <c r="D31" s="57"/>
      <c r="E31" s="25"/>
      <c r="F31" s="25"/>
      <c r="G31" s="26"/>
      <c r="H31" s="27"/>
      <c r="I31" s="86"/>
      <c r="J31" s="33"/>
      <c r="K31" s="33"/>
      <c r="L31" s="33"/>
      <c r="M31" s="33"/>
      <c r="N31" s="33"/>
      <c r="O31" s="35"/>
      <c r="P31" s="43">
        <f t="shared" si="0"/>
        <v>0</v>
      </c>
      <c r="Q31" s="33">
        <f t="shared" si="1"/>
        <v>0</v>
      </c>
      <c r="R31" s="34">
        <f t="shared" si="2"/>
        <v>0</v>
      </c>
      <c r="S31" s="86"/>
      <c r="T31" s="35"/>
      <c r="U31" s="44">
        <f t="shared" si="3"/>
        <v>0</v>
      </c>
      <c r="V31" s="41"/>
      <c r="W31" s="35"/>
      <c r="X31" s="87">
        <f t="shared" si="4"/>
        <v>0</v>
      </c>
      <c r="Y31" s="86"/>
      <c r="Z31" s="35"/>
      <c r="AA31" s="44">
        <f t="shared" si="5"/>
        <v>0</v>
      </c>
      <c r="AB31" s="86"/>
      <c r="AC31" s="35"/>
      <c r="AD31" s="44">
        <f t="shared" si="6"/>
        <v>0</v>
      </c>
      <c r="AE31" s="86"/>
      <c r="AF31" s="35"/>
      <c r="AG31" s="44">
        <f t="shared" si="7"/>
        <v>0</v>
      </c>
      <c r="AH31" s="86"/>
      <c r="AI31" s="33"/>
      <c r="AJ31" s="33"/>
      <c r="AK31" s="33"/>
      <c r="AL31" s="33"/>
      <c r="AM31" s="33"/>
      <c r="AN31" s="33"/>
      <c r="AO31" s="35"/>
      <c r="AP31" s="46">
        <f t="shared" si="8"/>
        <v>0</v>
      </c>
      <c r="AQ31" s="35">
        <f t="shared" si="9"/>
        <v>0</v>
      </c>
      <c r="AR31" s="34">
        <f t="shared" si="10"/>
        <v>0</v>
      </c>
      <c r="AS31" s="88"/>
      <c r="AT31" s="34"/>
      <c r="AU31" s="89"/>
      <c r="AV31" s="86"/>
      <c r="AW31" s="35"/>
      <c r="AX31" s="44"/>
      <c r="AY31" s="86"/>
      <c r="AZ31" s="35"/>
      <c r="BA31" s="44"/>
      <c r="BB31" s="86"/>
      <c r="BC31" s="35"/>
      <c r="BD31" s="44"/>
      <c r="BE31" s="86"/>
      <c r="BF31" s="35"/>
      <c r="BG31" s="44"/>
      <c r="BH31" s="90"/>
      <c r="BI31" s="89"/>
    </row>
    <row r="32" spans="2:61" x14ac:dyDescent="0.25">
      <c r="B32" s="39">
        <v>22</v>
      </c>
      <c r="C32" s="58"/>
      <c r="D32" s="57"/>
      <c r="E32" s="25"/>
      <c r="F32" s="25"/>
      <c r="G32" s="26"/>
      <c r="H32" s="27"/>
      <c r="I32" s="86"/>
      <c r="J32" s="33"/>
      <c r="K32" s="33"/>
      <c r="L32" s="33"/>
      <c r="M32" s="33"/>
      <c r="N32" s="33"/>
      <c r="O32" s="35"/>
      <c r="P32" s="43">
        <f t="shared" si="0"/>
        <v>0</v>
      </c>
      <c r="Q32" s="33">
        <f t="shared" si="1"/>
        <v>0</v>
      </c>
      <c r="R32" s="34">
        <f t="shared" si="2"/>
        <v>0</v>
      </c>
      <c r="S32" s="86"/>
      <c r="T32" s="35"/>
      <c r="U32" s="44">
        <f t="shared" si="3"/>
        <v>0</v>
      </c>
      <c r="V32" s="41"/>
      <c r="W32" s="35"/>
      <c r="X32" s="87">
        <f t="shared" si="4"/>
        <v>0</v>
      </c>
      <c r="Y32" s="86"/>
      <c r="Z32" s="35"/>
      <c r="AA32" s="44">
        <f t="shared" si="5"/>
        <v>0</v>
      </c>
      <c r="AB32" s="86"/>
      <c r="AC32" s="35"/>
      <c r="AD32" s="44">
        <f t="shared" si="6"/>
        <v>0</v>
      </c>
      <c r="AE32" s="86"/>
      <c r="AF32" s="35"/>
      <c r="AG32" s="44">
        <f t="shared" si="7"/>
        <v>0</v>
      </c>
      <c r="AH32" s="86"/>
      <c r="AI32" s="33"/>
      <c r="AJ32" s="33"/>
      <c r="AK32" s="33"/>
      <c r="AL32" s="33"/>
      <c r="AM32" s="33"/>
      <c r="AN32" s="33"/>
      <c r="AO32" s="35"/>
      <c r="AP32" s="46">
        <f t="shared" si="8"/>
        <v>0</v>
      </c>
      <c r="AQ32" s="35">
        <f t="shared" si="9"/>
        <v>0</v>
      </c>
      <c r="AR32" s="34">
        <f t="shared" si="10"/>
        <v>0</v>
      </c>
      <c r="AS32" s="88"/>
      <c r="AT32" s="34"/>
      <c r="AU32" s="89"/>
      <c r="AV32" s="86"/>
      <c r="AW32" s="35"/>
      <c r="AX32" s="44"/>
      <c r="AY32" s="86"/>
      <c r="AZ32" s="35"/>
      <c r="BA32" s="44"/>
      <c r="BB32" s="86"/>
      <c r="BC32" s="35"/>
      <c r="BD32" s="44"/>
      <c r="BE32" s="86"/>
      <c r="BF32" s="35"/>
      <c r="BG32" s="44"/>
      <c r="BH32" s="90"/>
      <c r="BI32" s="89"/>
    </row>
    <row r="33" spans="2:61" x14ac:dyDescent="0.25">
      <c r="B33" s="39">
        <v>23</v>
      </c>
      <c r="C33" s="58"/>
      <c r="D33" s="57"/>
      <c r="E33" s="25"/>
      <c r="F33" s="25"/>
      <c r="G33" s="26"/>
      <c r="H33" s="27"/>
      <c r="I33" s="86"/>
      <c r="J33" s="33"/>
      <c r="K33" s="33"/>
      <c r="L33" s="33"/>
      <c r="M33" s="33"/>
      <c r="N33" s="33"/>
      <c r="O33" s="35"/>
      <c r="P33" s="43">
        <f t="shared" si="0"/>
        <v>0</v>
      </c>
      <c r="Q33" s="33">
        <f t="shared" si="1"/>
        <v>0</v>
      </c>
      <c r="R33" s="34">
        <f t="shared" si="2"/>
        <v>0</v>
      </c>
      <c r="S33" s="86"/>
      <c r="T33" s="35"/>
      <c r="U33" s="44">
        <f t="shared" si="3"/>
        <v>0</v>
      </c>
      <c r="V33" s="41"/>
      <c r="W33" s="35"/>
      <c r="X33" s="87">
        <f t="shared" si="4"/>
        <v>0</v>
      </c>
      <c r="Y33" s="86"/>
      <c r="Z33" s="35"/>
      <c r="AA33" s="44">
        <f t="shared" si="5"/>
        <v>0</v>
      </c>
      <c r="AB33" s="86"/>
      <c r="AC33" s="35"/>
      <c r="AD33" s="44">
        <f t="shared" si="6"/>
        <v>0</v>
      </c>
      <c r="AE33" s="86"/>
      <c r="AF33" s="35"/>
      <c r="AG33" s="44">
        <f t="shared" si="7"/>
        <v>0</v>
      </c>
      <c r="AH33" s="86"/>
      <c r="AI33" s="33"/>
      <c r="AJ33" s="33"/>
      <c r="AK33" s="33"/>
      <c r="AL33" s="33"/>
      <c r="AM33" s="33"/>
      <c r="AN33" s="33"/>
      <c r="AO33" s="35"/>
      <c r="AP33" s="46">
        <f t="shared" si="8"/>
        <v>0</v>
      </c>
      <c r="AQ33" s="35">
        <f t="shared" si="9"/>
        <v>0</v>
      </c>
      <c r="AR33" s="34">
        <f t="shared" si="10"/>
        <v>0</v>
      </c>
      <c r="AS33" s="88"/>
      <c r="AT33" s="34"/>
      <c r="AU33" s="89"/>
      <c r="AV33" s="86"/>
      <c r="AW33" s="35"/>
      <c r="AX33" s="44"/>
      <c r="AY33" s="86"/>
      <c r="AZ33" s="35"/>
      <c r="BA33" s="44"/>
      <c r="BB33" s="86"/>
      <c r="BC33" s="35"/>
      <c r="BD33" s="44"/>
      <c r="BE33" s="86"/>
      <c r="BF33" s="35"/>
      <c r="BG33" s="44"/>
      <c r="BH33" s="90"/>
      <c r="BI33" s="89"/>
    </row>
    <row r="34" spans="2:61" x14ac:dyDescent="0.25">
      <c r="B34" s="39">
        <v>24</v>
      </c>
      <c r="C34" s="58"/>
      <c r="D34" s="57"/>
      <c r="E34" s="25"/>
      <c r="F34" s="25"/>
      <c r="G34" s="26"/>
      <c r="H34" s="27"/>
      <c r="I34" s="86"/>
      <c r="J34" s="33"/>
      <c r="K34" s="33"/>
      <c r="L34" s="33"/>
      <c r="M34" s="33"/>
      <c r="N34" s="33"/>
      <c r="O34" s="35"/>
      <c r="P34" s="43">
        <f t="shared" si="0"/>
        <v>0</v>
      </c>
      <c r="Q34" s="33">
        <f t="shared" si="1"/>
        <v>0</v>
      </c>
      <c r="R34" s="34">
        <f t="shared" si="2"/>
        <v>0</v>
      </c>
      <c r="S34" s="86"/>
      <c r="T34" s="35"/>
      <c r="U34" s="44">
        <f t="shared" si="3"/>
        <v>0</v>
      </c>
      <c r="V34" s="41"/>
      <c r="W34" s="35"/>
      <c r="X34" s="87">
        <f t="shared" si="4"/>
        <v>0</v>
      </c>
      <c r="Y34" s="86"/>
      <c r="Z34" s="35"/>
      <c r="AA34" s="44">
        <f t="shared" si="5"/>
        <v>0</v>
      </c>
      <c r="AB34" s="86"/>
      <c r="AC34" s="35"/>
      <c r="AD34" s="44">
        <f t="shared" si="6"/>
        <v>0</v>
      </c>
      <c r="AE34" s="86"/>
      <c r="AF34" s="35"/>
      <c r="AG34" s="44">
        <f t="shared" si="7"/>
        <v>0</v>
      </c>
      <c r="AH34" s="86"/>
      <c r="AI34" s="33"/>
      <c r="AJ34" s="33"/>
      <c r="AK34" s="33"/>
      <c r="AL34" s="33"/>
      <c r="AM34" s="33"/>
      <c r="AN34" s="33"/>
      <c r="AO34" s="35"/>
      <c r="AP34" s="46">
        <f t="shared" si="8"/>
        <v>0</v>
      </c>
      <c r="AQ34" s="35">
        <f t="shared" si="9"/>
        <v>0</v>
      </c>
      <c r="AR34" s="34">
        <f t="shared" si="10"/>
        <v>0</v>
      </c>
      <c r="AS34" s="88"/>
      <c r="AT34" s="34"/>
      <c r="AU34" s="89"/>
      <c r="AV34" s="86"/>
      <c r="AW34" s="35"/>
      <c r="AX34" s="44"/>
      <c r="AY34" s="86"/>
      <c r="AZ34" s="35"/>
      <c r="BA34" s="44"/>
      <c r="BB34" s="86"/>
      <c r="BC34" s="35"/>
      <c r="BD34" s="44"/>
      <c r="BE34" s="86"/>
      <c r="BF34" s="35"/>
      <c r="BG34" s="44"/>
      <c r="BH34" s="90"/>
      <c r="BI34" s="89"/>
    </row>
    <row r="35" spans="2:61" x14ac:dyDescent="0.25">
      <c r="B35" s="39">
        <v>25</v>
      </c>
      <c r="C35" s="58"/>
      <c r="D35" s="57"/>
      <c r="E35" s="25"/>
      <c r="F35" s="25"/>
      <c r="G35" s="26"/>
      <c r="H35" s="27"/>
      <c r="I35" s="86"/>
      <c r="J35" s="33"/>
      <c r="K35" s="33"/>
      <c r="L35" s="33"/>
      <c r="M35" s="33"/>
      <c r="N35" s="33"/>
      <c r="O35" s="35"/>
      <c r="P35" s="43">
        <f t="shared" si="0"/>
        <v>0</v>
      </c>
      <c r="Q35" s="33">
        <f t="shared" si="1"/>
        <v>0</v>
      </c>
      <c r="R35" s="34">
        <f t="shared" si="2"/>
        <v>0</v>
      </c>
      <c r="S35" s="86"/>
      <c r="T35" s="35"/>
      <c r="U35" s="44">
        <f t="shared" si="3"/>
        <v>0</v>
      </c>
      <c r="V35" s="41"/>
      <c r="W35" s="35"/>
      <c r="X35" s="87">
        <f t="shared" si="4"/>
        <v>0</v>
      </c>
      <c r="Y35" s="86"/>
      <c r="Z35" s="35"/>
      <c r="AA35" s="44">
        <f t="shared" si="5"/>
        <v>0</v>
      </c>
      <c r="AB35" s="86"/>
      <c r="AC35" s="35"/>
      <c r="AD35" s="44">
        <f t="shared" si="6"/>
        <v>0</v>
      </c>
      <c r="AE35" s="86"/>
      <c r="AF35" s="35"/>
      <c r="AG35" s="44">
        <f t="shared" si="7"/>
        <v>0</v>
      </c>
      <c r="AH35" s="86"/>
      <c r="AI35" s="33"/>
      <c r="AJ35" s="33"/>
      <c r="AK35" s="33"/>
      <c r="AL35" s="33"/>
      <c r="AM35" s="33"/>
      <c r="AN35" s="33"/>
      <c r="AO35" s="35"/>
      <c r="AP35" s="46">
        <f t="shared" si="8"/>
        <v>0</v>
      </c>
      <c r="AQ35" s="35">
        <f t="shared" si="9"/>
        <v>0</v>
      </c>
      <c r="AR35" s="34">
        <f t="shared" si="10"/>
        <v>0</v>
      </c>
      <c r="AS35" s="88"/>
      <c r="AT35" s="34"/>
      <c r="AU35" s="89"/>
      <c r="AV35" s="86"/>
      <c r="AW35" s="35"/>
      <c r="AX35" s="44"/>
      <c r="AY35" s="86"/>
      <c r="AZ35" s="35"/>
      <c r="BA35" s="44"/>
      <c r="BB35" s="86"/>
      <c r="BC35" s="35"/>
      <c r="BD35" s="44"/>
      <c r="BE35" s="86"/>
      <c r="BF35" s="35"/>
      <c r="BG35" s="44"/>
      <c r="BH35" s="90"/>
      <c r="BI35" s="89"/>
    </row>
    <row r="36" spans="2:61" x14ac:dyDescent="0.25">
      <c r="B36" s="39">
        <v>26</v>
      </c>
      <c r="C36" s="58"/>
      <c r="D36" s="57"/>
      <c r="E36" s="25"/>
      <c r="F36" s="25"/>
      <c r="G36" s="26"/>
      <c r="H36" s="27"/>
      <c r="I36" s="86"/>
      <c r="J36" s="33"/>
      <c r="K36" s="33"/>
      <c r="L36" s="33"/>
      <c r="M36" s="33"/>
      <c r="N36" s="33"/>
      <c r="O36" s="35"/>
      <c r="P36" s="43">
        <f t="shared" si="0"/>
        <v>0</v>
      </c>
      <c r="Q36" s="33">
        <f t="shared" si="1"/>
        <v>0</v>
      </c>
      <c r="R36" s="34">
        <f t="shared" si="2"/>
        <v>0</v>
      </c>
      <c r="S36" s="86"/>
      <c r="T36" s="35"/>
      <c r="U36" s="44">
        <f t="shared" si="3"/>
        <v>0</v>
      </c>
      <c r="V36" s="41"/>
      <c r="W36" s="91"/>
      <c r="X36" s="87">
        <f t="shared" si="4"/>
        <v>0</v>
      </c>
      <c r="Y36" s="86"/>
      <c r="Z36" s="35"/>
      <c r="AA36" s="44">
        <f t="shared" si="5"/>
        <v>0</v>
      </c>
      <c r="AB36" s="86"/>
      <c r="AC36" s="35"/>
      <c r="AD36" s="44">
        <f t="shared" si="6"/>
        <v>0</v>
      </c>
      <c r="AE36" s="86"/>
      <c r="AF36" s="35"/>
      <c r="AG36" s="44">
        <f t="shared" si="7"/>
        <v>0</v>
      </c>
      <c r="AH36" s="86"/>
      <c r="AI36" s="33"/>
      <c r="AJ36" s="33"/>
      <c r="AK36" s="33"/>
      <c r="AL36" s="33"/>
      <c r="AM36" s="33"/>
      <c r="AN36" s="33"/>
      <c r="AO36" s="35"/>
      <c r="AP36" s="46">
        <f t="shared" si="8"/>
        <v>0</v>
      </c>
      <c r="AQ36" s="35">
        <f t="shared" si="9"/>
        <v>0</v>
      </c>
      <c r="AR36" s="34">
        <f t="shared" si="10"/>
        <v>0</v>
      </c>
      <c r="AS36" s="88"/>
      <c r="AT36" s="34"/>
      <c r="AU36" s="89"/>
      <c r="AV36" s="86"/>
      <c r="AW36" s="35"/>
      <c r="AX36" s="44"/>
      <c r="AY36" s="86"/>
      <c r="AZ36" s="35"/>
      <c r="BA36" s="44"/>
      <c r="BB36" s="86"/>
      <c r="BC36" s="35"/>
      <c r="BD36" s="44"/>
      <c r="BE36" s="86"/>
      <c r="BF36" s="35"/>
      <c r="BG36" s="44"/>
      <c r="BH36" s="90"/>
      <c r="BI36" s="89"/>
    </row>
    <row r="37" spans="2:61" x14ac:dyDescent="0.25">
      <c r="B37" s="39">
        <v>27</v>
      </c>
      <c r="C37" s="58"/>
      <c r="D37" s="57"/>
      <c r="E37" s="25"/>
      <c r="F37" s="25"/>
      <c r="G37" s="26"/>
      <c r="H37" s="27"/>
      <c r="I37" s="86"/>
      <c r="J37" s="33"/>
      <c r="K37" s="33"/>
      <c r="L37" s="33"/>
      <c r="M37" s="33"/>
      <c r="N37" s="33"/>
      <c r="O37" s="35"/>
      <c r="P37" s="43">
        <f t="shared" si="0"/>
        <v>0</v>
      </c>
      <c r="Q37" s="33">
        <f t="shared" si="1"/>
        <v>0</v>
      </c>
      <c r="R37" s="34">
        <f t="shared" si="2"/>
        <v>0</v>
      </c>
      <c r="S37" s="86"/>
      <c r="T37" s="35"/>
      <c r="U37" s="44">
        <f t="shared" si="3"/>
        <v>0</v>
      </c>
      <c r="V37" s="41"/>
      <c r="W37" s="92"/>
      <c r="X37" s="87">
        <f t="shared" si="4"/>
        <v>0</v>
      </c>
      <c r="Y37" s="86"/>
      <c r="Z37" s="35"/>
      <c r="AA37" s="44">
        <f t="shared" si="5"/>
        <v>0</v>
      </c>
      <c r="AB37" s="86"/>
      <c r="AC37" s="35"/>
      <c r="AD37" s="44">
        <f t="shared" si="6"/>
        <v>0</v>
      </c>
      <c r="AE37" s="86"/>
      <c r="AF37" s="35"/>
      <c r="AG37" s="44">
        <f t="shared" si="7"/>
        <v>0</v>
      </c>
      <c r="AH37" s="86"/>
      <c r="AI37" s="33"/>
      <c r="AJ37" s="33"/>
      <c r="AK37" s="33"/>
      <c r="AL37" s="33"/>
      <c r="AM37" s="33"/>
      <c r="AN37" s="33"/>
      <c r="AO37" s="35"/>
      <c r="AP37" s="46">
        <f t="shared" si="8"/>
        <v>0</v>
      </c>
      <c r="AQ37" s="35">
        <f t="shared" si="9"/>
        <v>0</v>
      </c>
      <c r="AR37" s="34">
        <f t="shared" si="10"/>
        <v>0</v>
      </c>
      <c r="AS37" s="88"/>
      <c r="AT37" s="34"/>
      <c r="AU37" s="89"/>
      <c r="AV37" s="86"/>
      <c r="AW37" s="35"/>
      <c r="AX37" s="44"/>
      <c r="AY37" s="86"/>
      <c r="AZ37" s="35"/>
      <c r="BA37" s="44"/>
      <c r="BB37" s="86"/>
      <c r="BC37" s="35"/>
      <c r="BD37" s="44"/>
      <c r="BE37" s="86"/>
      <c r="BF37" s="35"/>
      <c r="BG37" s="44"/>
      <c r="BH37" s="90"/>
      <c r="BI37" s="89"/>
    </row>
    <row r="38" spans="2:61" x14ac:dyDescent="0.25">
      <c r="B38" s="39">
        <v>28</v>
      </c>
      <c r="C38" s="58"/>
      <c r="D38" s="57"/>
      <c r="E38" s="25"/>
      <c r="F38" s="25"/>
      <c r="G38" s="26"/>
      <c r="H38" s="27"/>
      <c r="I38" s="86"/>
      <c r="J38" s="33"/>
      <c r="K38" s="33"/>
      <c r="L38" s="33"/>
      <c r="M38" s="33"/>
      <c r="N38" s="33"/>
      <c r="O38" s="35"/>
      <c r="P38" s="43">
        <f t="shared" si="0"/>
        <v>0</v>
      </c>
      <c r="Q38" s="33">
        <f t="shared" si="1"/>
        <v>0</v>
      </c>
      <c r="R38" s="34">
        <f t="shared" si="2"/>
        <v>0</v>
      </c>
      <c r="S38" s="86"/>
      <c r="T38" s="35"/>
      <c r="U38" s="44">
        <f t="shared" si="3"/>
        <v>0</v>
      </c>
      <c r="V38" s="41"/>
      <c r="W38" s="35"/>
      <c r="X38" s="87">
        <f t="shared" si="4"/>
        <v>0</v>
      </c>
      <c r="Y38" s="86"/>
      <c r="Z38" s="35"/>
      <c r="AA38" s="44">
        <f t="shared" si="5"/>
        <v>0</v>
      </c>
      <c r="AB38" s="86"/>
      <c r="AC38" s="35"/>
      <c r="AD38" s="44">
        <f t="shared" si="6"/>
        <v>0</v>
      </c>
      <c r="AE38" s="86"/>
      <c r="AF38" s="35"/>
      <c r="AG38" s="44">
        <f t="shared" si="7"/>
        <v>0</v>
      </c>
      <c r="AH38" s="86"/>
      <c r="AI38" s="33"/>
      <c r="AJ38" s="33"/>
      <c r="AK38" s="33"/>
      <c r="AL38" s="33"/>
      <c r="AM38" s="33"/>
      <c r="AN38" s="33"/>
      <c r="AO38" s="35"/>
      <c r="AP38" s="46">
        <f t="shared" si="8"/>
        <v>0</v>
      </c>
      <c r="AQ38" s="35">
        <f t="shared" si="9"/>
        <v>0</v>
      </c>
      <c r="AR38" s="34">
        <f t="shared" si="10"/>
        <v>0</v>
      </c>
      <c r="AS38" s="88"/>
      <c r="AT38" s="34"/>
      <c r="AU38" s="89"/>
      <c r="AV38" s="86"/>
      <c r="AW38" s="35"/>
      <c r="AX38" s="44"/>
      <c r="AY38" s="86"/>
      <c r="AZ38" s="35"/>
      <c r="BA38" s="44"/>
      <c r="BB38" s="86"/>
      <c r="BC38" s="35"/>
      <c r="BD38" s="44"/>
      <c r="BE38" s="86"/>
      <c r="BF38" s="35"/>
      <c r="BG38" s="44"/>
      <c r="BH38" s="90"/>
      <c r="BI38" s="89"/>
    </row>
    <row r="39" spans="2:61" x14ac:dyDescent="0.25">
      <c r="B39" s="39">
        <v>29</v>
      </c>
      <c r="C39" s="58"/>
      <c r="D39" s="57"/>
      <c r="E39" s="25"/>
      <c r="F39" s="25"/>
      <c r="G39" s="26"/>
      <c r="H39" s="27"/>
      <c r="I39" s="86"/>
      <c r="J39" s="33"/>
      <c r="K39" s="33"/>
      <c r="L39" s="33"/>
      <c r="M39" s="33"/>
      <c r="N39" s="33"/>
      <c r="O39" s="35"/>
      <c r="P39" s="43">
        <f t="shared" si="0"/>
        <v>0</v>
      </c>
      <c r="Q39" s="33">
        <f t="shared" si="1"/>
        <v>0</v>
      </c>
      <c r="R39" s="34">
        <f t="shared" si="2"/>
        <v>0</v>
      </c>
      <c r="S39" s="86"/>
      <c r="T39" s="35"/>
      <c r="U39" s="44">
        <f t="shared" si="3"/>
        <v>0</v>
      </c>
      <c r="V39" s="41"/>
      <c r="W39" s="35"/>
      <c r="X39" s="87">
        <f t="shared" si="4"/>
        <v>0</v>
      </c>
      <c r="Y39" s="86"/>
      <c r="Z39" s="35"/>
      <c r="AA39" s="44">
        <f t="shared" si="5"/>
        <v>0</v>
      </c>
      <c r="AB39" s="86"/>
      <c r="AC39" s="35"/>
      <c r="AD39" s="44">
        <f t="shared" si="6"/>
        <v>0</v>
      </c>
      <c r="AE39" s="86"/>
      <c r="AF39" s="35"/>
      <c r="AG39" s="44">
        <f t="shared" si="7"/>
        <v>0</v>
      </c>
      <c r="AH39" s="86"/>
      <c r="AI39" s="33"/>
      <c r="AJ39" s="33"/>
      <c r="AK39" s="33"/>
      <c r="AL39" s="33"/>
      <c r="AM39" s="33"/>
      <c r="AN39" s="33"/>
      <c r="AO39" s="35"/>
      <c r="AP39" s="46">
        <f t="shared" si="8"/>
        <v>0</v>
      </c>
      <c r="AQ39" s="35">
        <f t="shared" si="9"/>
        <v>0</v>
      </c>
      <c r="AR39" s="34">
        <f t="shared" si="10"/>
        <v>0</v>
      </c>
      <c r="AS39" s="88"/>
      <c r="AT39" s="34"/>
      <c r="AU39" s="89"/>
      <c r="AV39" s="86"/>
      <c r="AW39" s="35"/>
      <c r="AX39" s="44"/>
      <c r="AY39" s="86"/>
      <c r="AZ39" s="35"/>
      <c r="BA39" s="44"/>
      <c r="BB39" s="86"/>
      <c r="BC39" s="35"/>
      <c r="BD39" s="44"/>
      <c r="BE39" s="86"/>
      <c r="BF39" s="35"/>
      <c r="BG39" s="44"/>
      <c r="BH39" s="90"/>
      <c r="BI39" s="89"/>
    </row>
    <row r="40" spans="2:61" x14ac:dyDescent="0.25">
      <c r="B40" s="39">
        <v>30</v>
      </c>
      <c r="C40" s="58"/>
      <c r="D40" s="57"/>
      <c r="E40" s="25"/>
      <c r="F40" s="25"/>
      <c r="G40" s="26"/>
      <c r="H40" s="27"/>
      <c r="I40" s="86"/>
      <c r="J40" s="33"/>
      <c r="K40" s="33"/>
      <c r="L40" s="33"/>
      <c r="M40" s="33"/>
      <c r="N40" s="33"/>
      <c r="O40" s="35"/>
      <c r="P40" s="43">
        <f t="shared" si="0"/>
        <v>0</v>
      </c>
      <c r="Q40" s="33">
        <f t="shared" si="1"/>
        <v>0</v>
      </c>
      <c r="R40" s="34">
        <f t="shared" si="2"/>
        <v>0</v>
      </c>
      <c r="S40" s="86"/>
      <c r="T40" s="35"/>
      <c r="U40" s="44">
        <f t="shared" si="3"/>
        <v>0</v>
      </c>
      <c r="V40" s="41"/>
      <c r="W40" s="35"/>
      <c r="X40" s="87">
        <f t="shared" si="4"/>
        <v>0</v>
      </c>
      <c r="Y40" s="86"/>
      <c r="Z40" s="35"/>
      <c r="AA40" s="44">
        <f t="shared" si="5"/>
        <v>0</v>
      </c>
      <c r="AB40" s="86"/>
      <c r="AC40" s="35"/>
      <c r="AD40" s="44">
        <f t="shared" si="6"/>
        <v>0</v>
      </c>
      <c r="AE40" s="86"/>
      <c r="AF40" s="35"/>
      <c r="AG40" s="44">
        <f t="shared" si="7"/>
        <v>0</v>
      </c>
      <c r="AH40" s="86"/>
      <c r="AI40" s="33"/>
      <c r="AJ40" s="33"/>
      <c r="AK40" s="33"/>
      <c r="AL40" s="33"/>
      <c r="AM40" s="33"/>
      <c r="AN40" s="33"/>
      <c r="AO40" s="35"/>
      <c r="AP40" s="46">
        <f t="shared" si="8"/>
        <v>0</v>
      </c>
      <c r="AQ40" s="35">
        <f t="shared" si="9"/>
        <v>0</v>
      </c>
      <c r="AR40" s="34">
        <f t="shared" si="10"/>
        <v>0</v>
      </c>
      <c r="AS40" s="88"/>
      <c r="AT40" s="34"/>
      <c r="AU40" s="89"/>
      <c r="AV40" s="86"/>
      <c r="AW40" s="35"/>
      <c r="AX40" s="44"/>
      <c r="AY40" s="86"/>
      <c r="AZ40" s="35"/>
      <c r="BA40" s="44"/>
      <c r="BB40" s="86"/>
      <c r="BC40" s="35"/>
      <c r="BD40" s="44"/>
      <c r="BE40" s="86"/>
      <c r="BF40" s="35"/>
      <c r="BG40" s="44"/>
      <c r="BH40" s="90"/>
      <c r="BI40" s="89"/>
    </row>
    <row r="41" spans="2:61" x14ac:dyDescent="0.25">
      <c r="B41" s="39">
        <v>31</v>
      </c>
      <c r="C41" s="58"/>
      <c r="D41" s="57"/>
      <c r="E41" s="25"/>
      <c r="F41" s="25"/>
      <c r="G41" s="26"/>
      <c r="H41" s="27"/>
      <c r="I41" s="86"/>
      <c r="J41" s="33"/>
      <c r="K41" s="33"/>
      <c r="L41" s="33"/>
      <c r="M41" s="33"/>
      <c r="N41" s="33"/>
      <c r="O41" s="35"/>
      <c r="P41" s="43">
        <f t="shared" si="0"/>
        <v>0</v>
      </c>
      <c r="Q41" s="33">
        <f t="shared" si="1"/>
        <v>0</v>
      </c>
      <c r="R41" s="34">
        <f t="shared" si="2"/>
        <v>0</v>
      </c>
      <c r="S41" s="86"/>
      <c r="T41" s="35"/>
      <c r="U41" s="44">
        <f t="shared" si="3"/>
        <v>0</v>
      </c>
      <c r="V41" s="41"/>
      <c r="W41" s="35"/>
      <c r="X41" s="87">
        <f t="shared" si="4"/>
        <v>0</v>
      </c>
      <c r="Y41" s="86"/>
      <c r="Z41" s="35"/>
      <c r="AA41" s="44">
        <f t="shared" si="5"/>
        <v>0</v>
      </c>
      <c r="AB41" s="86"/>
      <c r="AC41" s="35"/>
      <c r="AD41" s="44">
        <f t="shared" si="6"/>
        <v>0</v>
      </c>
      <c r="AE41" s="86"/>
      <c r="AF41" s="35"/>
      <c r="AG41" s="44">
        <f t="shared" si="7"/>
        <v>0</v>
      </c>
      <c r="AH41" s="86"/>
      <c r="AI41" s="33"/>
      <c r="AJ41" s="33"/>
      <c r="AK41" s="33"/>
      <c r="AL41" s="33"/>
      <c r="AM41" s="33"/>
      <c r="AN41" s="33"/>
      <c r="AO41" s="35"/>
      <c r="AP41" s="46">
        <f t="shared" si="8"/>
        <v>0</v>
      </c>
      <c r="AQ41" s="35">
        <f t="shared" si="9"/>
        <v>0</v>
      </c>
      <c r="AR41" s="34">
        <f t="shared" si="10"/>
        <v>0</v>
      </c>
      <c r="AS41" s="88"/>
      <c r="AT41" s="34"/>
      <c r="AU41" s="89"/>
      <c r="AV41" s="86"/>
      <c r="AW41" s="35"/>
      <c r="AX41" s="44"/>
      <c r="AY41" s="86"/>
      <c r="AZ41" s="35"/>
      <c r="BA41" s="44"/>
      <c r="BB41" s="86"/>
      <c r="BC41" s="35"/>
      <c r="BD41" s="44"/>
      <c r="BE41" s="86"/>
      <c r="BF41" s="35"/>
      <c r="BG41" s="44"/>
      <c r="BH41" s="90"/>
      <c r="BI41" s="89"/>
    </row>
    <row r="42" spans="2:61" x14ac:dyDescent="0.25">
      <c r="B42" s="39">
        <v>32</v>
      </c>
      <c r="C42" s="58"/>
      <c r="D42" s="57"/>
      <c r="E42" s="25"/>
      <c r="F42" s="25"/>
      <c r="G42" s="26"/>
      <c r="H42" s="27"/>
      <c r="I42" s="86"/>
      <c r="J42" s="33"/>
      <c r="K42" s="33"/>
      <c r="L42" s="33"/>
      <c r="M42" s="33"/>
      <c r="N42" s="33"/>
      <c r="O42" s="35"/>
      <c r="P42" s="43">
        <f t="shared" si="0"/>
        <v>0</v>
      </c>
      <c r="Q42" s="33">
        <f t="shared" si="1"/>
        <v>0</v>
      </c>
      <c r="R42" s="34">
        <f t="shared" si="2"/>
        <v>0</v>
      </c>
      <c r="S42" s="86"/>
      <c r="T42" s="35"/>
      <c r="U42" s="44">
        <f t="shared" si="3"/>
        <v>0</v>
      </c>
      <c r="V42" s="41"/>
      <c r="W42" s="35"/>
      <c r="X42" s="87">
        <f t="shared" si="4"/>
        <v>0</v>
      </c>
      <c r="Y42" s="86"/>
      <c r="Z42" s="35"/>
      <c r="AA42" s="44">
        <f t="shared" si="5"/>
        <v>0</v>
      </c>
      <c r="AB42" s="86"/>
      <c r="AC42" s="35"/>
      <c r="AD42" s="44">
        <f t="shared" si="6"/>
        <v>0</v>
      </c>
      <c r="AE42" s="86"/>
      <c r="AF42" s="35"/>
      <c r="AG42" s="44">
        <f t="shared" si="7"/>
        <v>0</v>
      </c>
      <c r="AH42" s="86"/>
      <c r="AI42" s="33"/>
      <c r="AJ42" s="33"/>
      <c r="AK42" s="33"/>
      <c r="AL42" s="33"/>
      <c r="AM42" s="33"/>
      <c r="AN42" s="33"/>
      <c r="AO42" s="35"/>
      <c r="AP42" s="46">
        <f t="shared" si="8"/>
        <v>0</v>
      </c>
      <c r="AQ42" s="35">
        <f t="shared" si="9"/>
        <v>0</v>
      </c>
      <c r="AR42" s="34">
        <f t="shared" si="10"/>
        <v>0</v>
      </c>
      <c r="AS42" s="88"/>
      <c r="AT42" s="34"/>
      <c r="AU42" s="89"/>
      <c r="AV42" s="86"/>
      <c r="AW42" s="35"/>
      <c r="AX42" s="44"/>
      <c r="AY42" s="86"/>
      <c r="AZ42" s="35"/>
      <c r="BA42" s="44"/>
      <c r="BB42" s="86"/>
      <c r="BC42" s="35"/>
      <c r="BD42" s="44"/>
      <c r="BE42" s="86"/>
      <c r="BF42" s="35"/>
      <c r="BG42" s="44"/>
      <c r="BH42" s="90"/>
      <c r="BI42" s="89"/>
    </row>
    <row r="43" spans="2:61" x14ac:dyDescent="0.25">
      <c r="B43" s="39">
        <v>33</v>
      </c>
      <c r="C43" s="58"/>
      <c r="D43" s="57"/>
      <c r="E43" s="25"/>
      <c r="F43" s="25"/>
      <c r="G43" s="26"/>
      <c r="H43" s="27"/>
      <c r="I43" s="86"/>
      <c r="J43" s="33"/>
      <c r="K43" s="33"/>
      <c r="L43" s="33"/>
      <c r="M43" s="33"/>
      <c r="N43" s="33"/>
      <c r="O43" s="35"/>
      <c r="P43" s="43">
        <f t="shared" si="0"/>
        <v>0</v>
      </c>
      <c r="Q43" s="33">
        <f t="shared" si="1"/>
        <v>0</v>
      </c>
      <c r="R43" s="34">
        <f t="shared" si="2"/>
        <v>0</v>
      </c>
      <c r="S43" s="86"/>
      <c r="T43" s="35"/>
      <c r="U43" s="44">
        <f t="shared" si="3"/>
        <v>0</v>
      </c>
      <c r="V43" s="41"/>
      <c r="W43" s="35"/>
      <c r="X43" s="87">
        <f t="shared" si="4"/>
        <v>0</v>
      </c>
      <c r="Y43" s="86"/>
      <c r="Z43" s="35"/>
      <c r="AA43" s="44">
        <f t="shared" si="5"/>
        <v>0</v>
      </c>
      <c r="AB43" s="86"/>
      <c r="AC43" s="35"/>
      <c r="AD43" s="44">
        <f t="shared" si="6"/>
        <v>0</v>
      </c>
      <c r="AE43" s="86"/>
      <c r="AF43" s="35"/>
      <c r="AG43" s="44">
        <f t="shared" si="7"/>
        <v>0</v>
      </c>
      <c r="AH43" s="86"/>
      <c r="AI43" s="33"/>
      <c r="AJ43" s="33"/>
      <c r="AK43" s="33"/>
      <c r="AL43" s="33"/>
      <c r="AM43" s="33"/>
      <c r="AN43" s="33"/>
      <c r="AO43" s="35"/>
      <c r="AP43" s="46">
        <f t="shared" si="8"/>
        <v>0</v>
      </c>
      <c r="AQ43" s="35">
        <f t="shared" si="9"/>
        <v>0</v>
      </c>
      <c r="AR43" s="34">
        <f t="shared" si="10"/>
        <v>0</v>
      </c>
      <c r="AS43" s="88"/>
      <c r="AT43" s="34"/>
      <c r="AU43" s="89"/>
      <c r="AV43" s="86"/>
      <c r="AW43" s="35"/>
      <c r="AX43" s="44"/>
      <c r="AY43" s="86"/>
      <c r="AZ43" s="35"/>
      <c r="BA43" s="44"/>
      <c r="BB43" s="86"/>
      <c r="BC43" s="35"/>
      <c r="BD43" s="44"/>
      <c r="BE43" s="86"/>
      <c r="BF43" s="35"/>
      <c r="BG43" s="44"/>
      <c r="BH43" s="90"/>
      <c r="BI43" s="89"/>
    </row>
    <row r="44" spans="2:61" x14ac:dyDescent="0.25">
      <c r="B44" s="39">
        <v>34</v>
      </c>
      <c r="C44" s="58"/>
      <c r="D44" s="57"/>
      <c r="E44" s="25"/>
      <c r="F44" s="25"/>
      <c r="G44" s="26"/>
      <c r="H44" s="27"/>
      <c r="I44" s="86"/>
      <c r="J44" s="33"/>
      <c r="K44" s="33"/>
      <c r="L44" s="33"/>
      <c r="M44" s="33"/>
      <c r="N44" s="33"/>
      <c r="O44" s="35"/>
      <c r="P44" s="43">
        <f t="shared" si="0"/>
        <v>0</v>
      </c>
      <c r="Q44" s="33">
        <f t="shared" si="1"/>
        <v>0</v>
      </c>
      <c r="R44" s="34">
        <f t="shared" si="2"/>
        <v>0</v>
      </c>
      <c r="S44" s="86"/>
      <c r="T44" s="35"/>
      <c r="U44" s="44">
        <f t="shared" si="3"/>
        <v>0</v>
      </c>
      <c r="V44" s="41"/>
      <c r="W44" s="35"/>
      <c r="X44" s="87">
        <f t="shared" si="4"/>
        <v>0</v>
      </c>
      <c r="Y44" s="86"/>
      <c r="Z44" s="35"/>
      <c r="AA44" s="44">
        <f t="shared" si="5"/>
        <v>0</v>
      </c>
      <c r="AB44" s="86"/>
      <c r="AC44" s="35"/>
      <c r="AD44" s="44">
        <f t="shared" si="6"/>
        <v>0</v>
      </c>
      <c r="AE44" s="86"/>
      <c r="AF44" s="35"/>
      <c r="AG44" s="44">
        <f t="shared" si="7"/>
        <v>0</v>
      </c>
      <c r="AH44" s="86"/>
      <c r="AI44" s="33"/>
      <c r="AJ44" s="33"/>
      <c r="AK44" s="33"/>
      <c r="AL44" s="33"/>
      <c r="AM44" s="33"/>
      <c r="AN44" s="33"/>
      <c r="AO44" s="35"/>
      <c r="AP44" s="46">
        <f t="shared" si="8"/>
        <v>0</v>
      </c>
      <c r="AQ44" s="35">
        <f t="shared" si="9"/>
        <v>0</v>
      </c>
      <c r="AR44" s="34">
        <f t="shared" si="10"/>
        <v>0</v>
      </c>
      <c r="AS44" s="88"/>
      <c r="AT44" s="34"/>
      <c r="AU44" s="89"/>
      <c r="AV44" s="86"/>
      <c r="AW44" s="35"/>
      <c r="AX44" s="44"/>
      <c r="AY44" s="86"/>
      <c r="AZ44" s="35"/>
      <c r="BA44" s="44"/>
      <c r="BB44" s="86"/>
      <c r="BC44" s="35"/>
      <c r="BD44" s="44"/>
      <c r="BE44" s="86"/>
      <c r="BF44" s="35"/>
      <c r="BG44" s="44"/>
      <c r="BH44" s="90"/>
      <c r="BI44" s="89"/>
    </row>
    <row r="45" spans="2:61" x14ac:dyDescent="0.25">
      <c r="B45" s="39">
        <v>35</v>
      </c>
      <c r="C45" s="58"/>
      <c r="D45" s="57"/>
      <c r="E45" s="25"/>
      <c r="F45" s="25"/>
      <c r="G45" s="26"/>
      <c r="H45" s="27"/>
      <c r="I45" s="86"/>
      <c r="J45" s="33"/>
      <c r="K45" s="33"/>
      <c r="L45" s="33"/>
      <c r="M45" s="33"/>
      <c r="N45" s="33"/>
      <c r="O45" s="35"/>
      <c r="P45" s="43">
        <f t="shared" si="0"/>
        <v>0</v>
      </c>
      <c r="Q45" s="33">
        <f t="shared" si="1"/>
        <v>0</v>
      </c>
      <c r="R45" s="34">
        <f t="shared" si="2"/>
        <v>0</v>
      </c>
      <c r="S45" s="86"/>
      <c r="T45" s="35"/>
      <c r="U45" s="44">
        <f t="shared" si="3"/>
        <v>0</v>
      </c>
      <c r="V45" s="41"/>
      <c r="W45" s="35"/>
      <c r="X45" s="87">
        <f t="shared" si="4"/>
        <v>0</v>
      </c>
      <c r="Y45" s="86"/>
      <c r="Z45" s="35"/>
      <c r="AA45" s="44">
        <f t="shared" si="5"/>
        <v>0</v>
      </c>
      <c r="AB45" s="86"/>
      <c r="AC45" s="35"/>
      <c r="AD45" s="44">
        <f t="shared" si="6"/>
        <v>0</v>
      </c>
      <c r="AE45" s="86"/>
      <c r="AF45" s="35"/>
      <c r="AG45" s="44">
        <f t="shared" si="7"/>
        <v>0</v>
      </c>
      <c r="AH45" s="86"/>
      <c r="AI45" s="33"/>
      <c r="AJ45" s="33"/>
      <c r="AK45" s="33"/>
      <c r="AL45" s="33"/>
      <c r="AM45" s="33"/>
      <c r="AN45" s="33"/>
      <c r="AO45" s="35"/>
      <c r="AP45" s="46">
        <f t="shared" si="8"/>
        <v>0</v>
      </c>
      <c r="AQ45" s="35">
        <f t="shared" si="9"/>
        <v>0</v>
      </c>
      <c r="AR45" s="34">
        <f t="shared" si="10"/>
        <v>0</v>
      </c>
      <c r="AS45" s="88"/>
      <c r="AT45" s="34"/>
      <c r="AU45" s="89"/>
      <c r="AV45" s="86"/>
      <c r="AW45" s="35"/>
      <c r="AX45" s="44"/>
      <c r="AY45" s="86"/>
      <c r="AZ45" s="35"/>
      <c r="BA45" s="44"/>
      <c r="BB45" s="86"/>
      <c r="BC45" s="35"/>
      <c r="BD45" s="44"/>
      <c r="BE45" s="86"/>
      <c r="BF45" s="35"/>
      <c r="BG45" s="44"/>
      <c r="BH45" s="90"/>
      <c r="BI45" s="89"/>
    </row>
    <row r="46" spans="2:61" x14ac:dyDescent="0.25">
      <c r="B46" s="39">
        <v>36</v>
      </c>
      <c r="C46" s="58"/>
      <c r="D46" s="57"/>
      <c r="E46" s="25"/>
      <c r="F46" s="25"/>
      <c r="G46" s="26"/>
      <c r="H46" s="27"/>
      <c r="I46" s="86"/>
      <c r="J46" s="33"/>
      <c r="K46" s="33"/>
      <c r="L46" s="33"/>
      <c r="M46" s="33"/>
      <c r="N46" s="33"/>
      <c r="O46" s="35"/>
      <c r="P46" s="43">
        <f t="shared" si="0"/>
        <v>0</v>
      </c>
      <c r="Q46" s="33">
        <f t="shared" si="1"/>
        <v>0</v>
      </c>
      <c r="R46" s="34">
        <f t="shared" si="2"/>
        <v>0</v>
      </c>
      <c r="S46" s="86"/>
      <c r="T46" s="35"/>
      <c r="U46" s="44">
        <f t="shared" si="3"/>
        <v>0</v>
      </c>
      <c r="V46" s="41"/>
      <c r="W46" s="35"/>
      <c r="X46" s="87">
        <f t="shared" si="4"/>
        <v>0</v>
      </c>
      <c r="Y46" s="86"/>
      <c r="Z46" s="35"/>
      <c r="AA46" s="44">
        <f t="shared" si="5"/>
        <v>0</v>
      </c>
      <c r="AB46" s="86"/>
      <c r="AC46" s="35"/>
      <c r="AD46" s="44">
        <f t="shared" si="6"/>
        <v>0</v>
      </c>
      <c r="AE46" s="86"/>
      <c r="AF46" s="35"/>
      <c r="AG46" s="44">
        <f t="shared" si="7"/>
        <v>0</v>
      </c>
      <c r="AH46" s="86"/>
      <c r="AI46" s="33"/>
      <c r="AJ46" s="33"/>
      <c r="AK46" s="33"/>
      <c r="AL46" s="33"/>
      <c r="AM46" s="33"/>
      <c r="AN46" s="33"/>
      <c r="AO46" s="35"/>
      <c r="AP46" s="46">
        <f t="shared" si="8"/>
        <v>0</v>
      </c>
      <c r="AQ46" s="35">
        <f t="shared" si="9"/>
        <v>0</v>
      </c>
      <c r="AR46" s="34">
        <f t="shared" si="10"/>
        <v>0</v>
      </c>
      <c r="AS46" s="88"/>
      <c r="AT46" s="34"/>
      <c r="AU46" s="89"/>
      <c r="AV46" s="86"/>
      <c r="AW46" s="35"/>
      <c r="AX46" s="44"/>
      <c r="AY46" s="86"/>
      <c r="AZ46" s="35"/>
      <c r="BA46" s="44"/>
      <c r="BB46" s="86"/>
      <c r="BC46" s="35"/>
      <c r="BD46" s="44"/>
      <c r="BE46" s="86"/>
      <c r="BF46" s="35"/>
      <c r="BG46" s="44"/>
      <c r="BH46" s="90"/>
      <c r="BI46" s="89"/>
    </row>
    <row r="47" spans="2:61" x14ac:dyDescent="0.25">
      <c r="B47" s="39">
        <v>37</v>
      </c>
      <c r="C47" s="58"/>
      <c r="D47" s="57"/>
      <c r="E47" s="25"/>
      <c r="F47" s="25"/>
      <c r="G47" s="26"/>
      <c r="H47" s="27"/>
      <c r="I47" s="86"/>
      <c r="J47" s="33"/>
      <c r="K47" s="33"/>
      <c r="L47" s="33"/>
      <c r="M47" s="33"/>
      <c r="N47" s="33"/>
      <c r="O47" s="35"/>
      <c r="P47" s="43">
        <f t="shared" si="0"/>
        <v>0</v>
      </c>
      <c r="Q47" s="33">
        <f t="shared" si="1"/>
        <v>0</v>
      </c>
      <c r="R47" s="34">
        <f t="shared" si="2"/>
        <v>0</v>
      </c>
      <c r="S47" s="86"/>
      <c r="T47" s="35"/>
      <c r="U47" s="44">
        <f t="shared" si="3"/>
        <v>0</v>
      </c>
      <c r="V47" s="41"/>
      <c r="W47" s="35"/>
      <c r="X47" s="87">
        <f t="shared" si="4"/>
        <v>0</v>
      </c>
      <c r="Y47" s="86"/>
      <c r="Z47" s="35"/>
      <c r="AA47" s="44">
        <f t="shared" si="5"/>
        <v>0</v>
      </c>
      <c r="AB47" s="86"/>
      <c r="AC47" s="35"/>
      <c r="AD47" s="44">
        <f t="shared" si="6"/>
        <v>0</v>
      </c>
      <c r="AE47" s="86"/>
      <c r="AF47" s="35"/>
      <c r="AG47" s="44">
        <f t="shared" si="7"/>
        <v>0</v>
      </c>
      <c r="AH47" s="86"/>
      <c r="AI47" s="33"/>
      <c r="AJ47" s="33"/>
      <c r="AK47" s="33"/>
      <c r="AL47" s="33"/>
      <c r="AM47" s="33"/>
      <c r="AN47" s="33"/>
      <c r="AO47" s="35"/>
      <c r="AP47" s="46">
        <f t="shared" si="8"/>
        <v>0</v>
      </c>
      <c r="AQ47" s="35">
        <f t="shared" si="9"/>
        <v>0</v>
      </c>
      <c r="AR47" s="34">
        <f t="shared" si="10"/>
        <v>0</v>
      </c>
      <c r="AS47" s="88"/>
      <c r="AT47" s="34"/>
      <c r="AU47" s="89"/>
      <c r="AV47" s="86"/>
      <c r="AW47" s="35"/>
      <c r="AX47" s="44"/>
      <c r="AY47" s="86"/>
      <c r="AZ47" s="35"/>
      <c r="BA47" s="44"/>
      <c r="BB47" s="86"/>
      <c r="BC47" s="35"/>
      <c r="BD47" s="44"/>
      <c r="BE47" s="86"/>
      <c r="BF47" s="35"/>
      <c r="BG47" s="44"/>
      <c r="BH47" s="90"/>
      <c r="BI47" s="89"/>
    </row>
    <row r="48" spans="2:61" x14ac:dyDescent="0.25">
      <c r="B48" s="39">
        <v>38</v>
      </c>
      <c r="C48" s="58"/>
      <c r="D48" s="57"/>
      <c r="E48" s="25"/>
      <c r="F48" s="25"/>
      <c r="G48" s="26"/>
      <c r="H48" s="27"/>
      <c r="I48" s="86"/>
      <c r="J48" s="33"/>
      <c r="K48" s="33"/>
      <c r="L48" s="33"/>
      <c r="M48" s="33"/>
      <c r="N48" s="33"/>
      <c r="O48" s="35"/>
      <c r="P48" s="43">
        <f t="shared" si="0"/>
        <v>0</v>
      </c>
      <c r="Q48" s="33">
        <f t="shared" si="1"/>
        <v>0</v>
      </c>
      <c r="R48" s="34">
        <f t="shared" si="2"/>
        <v>0</v>
      </c>
      <c r="S48" s="86"/>
      <c r="T48" s="35"/>
      <c r="U48" s="44">
        <f t="shared" si="3"/>
        <v>0</v>
      </c>
      <c r="V48" s="41"/>
      <c r="W48" s="35"/>
      <c r="X48" s="87">
        <f t="shared" si="4"/>
        <v>0</v>
      </c>
      <c r="Y48" s="86"/>
      <c r="Z48" s="35"/>
      <c r="AA48" s="44">
        <f t="shared" si="5"/>
        <v>0</v>
      </c>
      <c r="AB48" s="86"/>
      <c r="AC48" s="35"/>
      <c r="AD48" s="44">
        <f t="shared" si="6"/>
        <v>0</v>
      </c>
      <c r="AE48" s="86"/>
      <c r="AF48" s="35"/>
      <c r="AG48" s="44">
        <f t="shared" si="7"/>
        <v>0</v>
      </c>
      <c r="AH48" s="86"/>
      <c r="AI48" s="33"/>
      <c r="AJ48" s="33"/>
      <c r="AK48" s="33"/>
      <c r="AL48" s="33"/>
      <c r="AM48" s="33"/>
      <c r="AN48" s="33"/>
      <c r="AO48" s="35"/>
      <c r="AP48" s="46">
        <f t="shared" si="8"/>
        <v>0</v>
      </c>
      <c r="AQ48" s="35">
        <f t="shared" si="9"/>
        <v>0</v>
      </c>
      <c r="AR48" s="34">
        <f t="shared" si="10"/>
        <v>0</v>
      </c>
      <c r="AS48" s="88"/>
      <c r="AT48" s="34"/>
      <c r="AU48" s="89"/>
      <c r="AV48" s="86"/>
      <c r="AW48" s="35"/>
      <c r="AX48" s="44"/>
      <c r="AY48" s="86"/>
      <c r="AZ48" s="35"/>
      <c r="BA48" s="44"/>
      <c r="BB48" s="86"/>
      <c r="BC48" s="35"/>
      <c r="BD48" s="44"/>
      <c r="BE48" s="86"/>
      <c r="BF48" s="35"/>
      <c r="BG48" s="44"/>
      <c r="BH48" s="90"/>
      <c r="BI48" s="89"/>
    </row>
    <row r="49" spans="2:61" x14ac:dyDescent="0.25">
      <c r="B49" s="39">
        <v>39</v>
      </c>
      <c r="C49" s="58"/>
      <c r="D49" s="57"/>
      <c r="E49" s="25"/>
      <c r="F49" s="25"/>
      <c r="G49" s="26"/>
      <c r="H49" s="27"/>
      <c r="I49" s="86"/>
      <c r="J49" s="33"/>
      <c r="K49" s="33"/>
      <c r="L49" s="33"/>
      <c r="M49" s="33"/>
      <c r="N49" s="33"/>
      <c r="O49" s="35"/>
      <c r="P49" s="43">
        <f t="shared" si="0"/>
        <v>0</v>
      </c>
      <c r="Q49" s="33">
        <f t="shared" si="1"/>
        <v>0</v>
      </c>
      <c r="R49" s="34">
        <f t="shared" si="2"/>
        <v>0</v>
      </c>
      <c r="S49" s="86"/>
      <c r="T49" s="35"/>
      <c r="U49" s="44">
        <f t="shared" si="3"/>
        <v>0</v>
      </c>
      <c r="V49" s="92"/>
      <c r="W49" s="91"/>
      <c r="X49" s="87">
        <f t="shared" si="4"/>
        <v>0</v>
      </c>
      <c r="Y49" s="86"/>
      <c r="Z49" s="35"/>
      <c r="AA49" s="44">
        <f t="shared" si="5"/>
        <v>0</v>
      </c>
      <c r="AB49" s="86"/>
      <c r="AC49" s="35"/>
      <c r="AD49" s="44">
        <f t="shared" si="6"/>
        <v>0</v>
      </c>
      <c r="AE49" s="86"/>
      <c r="AF49" s="35"/>
      <c r="AG49" s="44">
        <f t="shared" si="7"/>
        <v>0</v>
      </c>
      <c r="AH49" s="86"/>
      <c r="AI49" s="33"/>
      <c r="AJ49" s="33"/>
      <c r="AK49" s="33"/>
      <c r="AL49" s="33"/>
      <c r="AM49" s="33"/>
      <c r="AN49" s="33"/>
      <c r="AO49" s="35"/>
      <c r="AP49" s="46">
        <f t="shared" si="8"/>
        <v>0</v>
      </c>
      <c r="AQ49" s="35">
        <f t="shared" si="9"/>
        <v>0</v>
      </c>
      <c r="AR49" s="34">
        <f t="shared" si="10"/>
        <v>0</v>
      </c>
      <c r="AS49" s="88"/>
      <c r="AT49" s="34"/>
      <c r="AU49" s="89"/>
      <c r="AV49" s="86"/>
      <c r="AW49" s="35"/>
      <c r="AX49" s="44"/>
      <c r="AY49" s="86"/>
      <c r="AZ49" s="35"/>
      <c r="BA49" s="44"/>
      <c r="BB49" s="86"/>
      <c r="BC49" s="35"/>
      <c r="BD49" s="44"/>
      <c r="BE49" s="86"/>
      <c r="BF49" s="35"/>
      <c r="BG49" s="44"/>
      <c r="BH49" s="90"/>
      <c r="BI49" s="89"/>
    </row>
    <row r="50" spans="2:61" x14ac:dyDescent="0.25">
      <c r="B50" s="39">
        <v>40</v>
      </c>
      <c r="C50" s="58"/>
      <c r="D50" s="57"/>
      <c r="E50" s="93"/>
      <c r="F50" s="26"/>
      <c r="G50" s="26"/>
      <c r="H50" s="27"/>
      <c r="I50" s="86"/>
      <c r="J50" s="33"/>
      <c r="K50" s="33"/>
      <c r="L50" s="33"/>
      <c r="M50" s="33"/>
      <c r="N50" s="33"/>
      <c r="O50" s="35"/>
      <c r="P50" s="43">
        <f t="shared" si="0"/>
        <v>0</v>
      </c>
      <c r="Q50" s="33">
        <f t="shared" si="1"/>
        <v>0</v>
      </c>
      <c r="R50" s="34">
        <f t="shared" si="2"/>
        <v>0</v>
      </c>
      <c r="S50" s="86"/>
      <c r="T50" s="35"/>
      <c r="U50" s="44">
        <f t="shared" si="3"/>
        <v>0</v>
      </c>
      <c r="V50" s="35"/>
      <c r="W50" s="92"/>
      <c r="X50" s="87">
        <f t="shared" si="4"/>
        <v>0</v>
      </c>
      <c r="Y50" s="86"/>
      <c r="Z50" s="35"/>
      <c r="AA50" s="44">
        <f t="shared" si="5"/>
        <v>0</v>
      </c>
      <c r="AB50" s="86"/>
      <c r="AC50" s="35"/>
      <c r="AD50" s="44">
        <f t="shared" si="6"/>
        <v>0</v>
      </c>
      <c r="AE50" s="86"/>
      <c r="AF50" s="35"/>
      <c r="AG50" s="44">
        <f t="shared" si="7"/>
        <v>0</v>
      </c>
      <c r="AH50" s="86"/>
      <c r="AI50" s="33"/>
      <c r="AJ50" s="33"/>
      <c r="AK50" s="33"/>
      <c r="AL50" s="33"/>
      <c r="AM50" s="33"/>
      <c r="AN50" s="33"/>
      <c r="AO50" s="35"/>
      <c r="AP50" s="46">
        <f t="shared" si="8"/>
        <v>0</v>
      </c>
      <c r="AQ50" s="35">
        <f t="shared" si="9"/>
        <v>0</v>
      </c>
      <c r="AR50" s="34">
        <f t="shared" si="10"/>
        <v>0</v>
      </c>
      <c r="AS50" s="88"/>
      <c r="AT50" s="34"/>
      <c r="AU50" s="89"/>
      <c r="AV50" s="86"/>
      <c r="AW50" s="35"/>
      <c r="AX50" s="44"/>
      <c r="AY50" s="86"/>
      <c r="AZ50" s="35"/>
      <c r="BA50" s="44"/>
      <c r="BB50" s="86"/>
      <c r="BC50" s="35"/>
      <c r="BD50" s="44"/>
      <c r="BE50" s="86"/>
      <c r="BF50" s="35"/>
      <c r="BG50" s="44"/>
      <c r="BH50" s="90"/>
      <c r="BI50" s="89"/>
    </row>
  </sheetData>
  <mergeCells count="16">
    <mergeCell ref="BI9:BI10"/>
    <mergeCell ref="C9:D9"/>
    <mergeCell ref="I9:R9"/>
    <mergeCell ref="S9:U9"/>
    <mergeCell ref="V9:X9"/>
    <mergeCell ref="Y9:AA9"/>
    <mergeCell ref="AB9:AD9"/>
    <mergeCell ref="AE9:AG9"/>
    <mergeCell ref="AH9:AR9"/>
    <mergeCell ref="AS9:AT9"/>
    <mergeCell ref="AU9:AU10"/>
    <mergeCell ref="AV9:AX9"/>
    <mergeCell ref="AY9:BA9"/>
    <mergeCell ref="BB9:BD9"/>
    <mergeCell ref="BE9:BG9"/>
    <mergeCell ref="BH9:BH10"/>
  </mergeCells>
  <conditionalFormatting sqref="BD11:BD50 BG11:BG50">
    <cfRule type="cellIs" dxfId="1114" priority="123" operator="equal">
      <formula>777</formula>
    </cfRule>
    <cfRule type="cellIs" dxfId="1113" priority="124" operator="equal">
      <formula>666</formula>
    </cfRule>
    <cfRule type="cellIs" dxfId="1112" priority="125" operator="between">
      <formula>90</formula>
      <formula>100</formula>
    </cfRule>
    <cfRule type="cellIs" dxfId="1111" priority="126" operator="between">
      <formula>4</formula>
      <formula>54</formula>
    </cfRule>
    <cfRule type="cellIs" dxfId="1110" priority="127" operator="greaterThan">
      <formula>90</formula>
    </cfRule>
    <cfRule type="cellIs" dxfId="1109" priority="128" operator="equal">
      <formula>777</formula>
    </cfRule>
    <cfRule type="cellIs" dxfId="1108" priority="129" operator="equal">
      <formula>666</formula>
    </cfRule>
    <cfRule type="cellIs" dxfId="1107" priority="130" operator="equal">
      <formula>3</formula>
    </cfRule>
    <cfRule type="cellIs" dxfId="1106" priority="131" operator="equal">
      <formula>2</formula>
    </cfRule>
    <cfRule type="cellIs" dxfId="1105" priority="132" operator="equal">
      <formula>3</formula>
    </cfRule>
    <cfRule type="cellIs" dxfId="1104" priority="133" operator="equal">
      <formula>2</formula>
    </cfRule>
    <cfRule type="cellIs" dxfId="1103" priority="134" operator="between">
      <formula>99</formula>
      <formula>90</formula>
    </cfRule>
    <cfRule type="cellIs" dxfId="1102" priority="135" operator="equal">
      <formula>100</formula>
    </cfRule>
    <cfRule type="cellIs" dxfId="1101" priority="136" operator="between">
      <formula>4</formula>
      <formula>54</formula>
    </cfRule>
  </conditionalFormatting>
  <conditionalFormatting sqref="AS11:AT50 I11:J50 Y11:AG50 L11:U50">
    <cfRule type="cellIs" dxfId="1100" priority="210" operator="equal">
      <formula>777</formula>
    </cfRule>
    <cfRule type="cellIs" dxfId="1099" priority="211" operator="equal">
      <formula>666</formula>
    </cfRule>
    <cfRule type="cellIs" dxfId="1098" priority="212" operator="between">
      <formula>90</formula>
      <formula>100</formula>
    </cfRule>
    <cfRule type="cellIs" dxfId="1097" priority="213" operator="between">
      <formula>4</formula>
      <formula>54</formula>
    </cfRule>
    <cfRule type="cellIs" dxfId="1096" priority="214" operator="greaterThan">
      <formula>90</formula>
    </cfRule>
    <cfRule type="cellIs" dxfId="1095" priority="215" operator="equal">
      <formula>777</formula>
    </cfRule>
    <cfRule type="cellIs" dxfId="1094" priority="216" operator="equal">
      <formula>666</formula>
    </cfRule>
    <cfRule type="cellIs" dxfId="1093" priority="217" operator="equal">
      <formula>3</formula>
    </cfRule>
    <cfRule type="cellIs" dxfId="1092" priority="218" operator="equal">
      <formula>2</formula>
    </cfRule>
    <cfRule type="cellIs" dxfId="1091" priority="219" operator="equal">
      <formula>3</formula>
    </cfRule>
    <cfRule type="cellIs" dxfId="1090" priority="220" operator="equal">
      <formula>2</formula>
    </cfRule>
    <cfRule type="cellIs" dxfId="1089" priority="221" operator="between">
      <formula>99</formula>
      <formula>90</formula>
    </cfRule>
    <cfRule type="cellIs" dxfId="1088" priority="222" operator="equal">
      <formula>100</formula>
    </cfRule>
    <cfRule type="cellIs" dxfId="1087" priority="223" operator="between">
      <formula>4</formula>
      <formula>54</formula>
    </cfRule>
  </conditionalFormatting>
  <conditionalFormatting sqref="I11:I50 S11:S50 Y11:Y50 AB11:AB50 AE11:AE50">
    <cfRule type="cellIs" dxfId="1086" priority="207" operator="between">
      <formula>71</formula>
      <formula>79</formula>
    </cfRule>
    <cfRule type="cellIs" dxfId="1085" priority="208" operator="between">
      <formula>55</formula>
      <formula>70</formula>
    </cfRule>
    <cfRule type="cellIs" dxfId="1084" priority="209" operator="between">
      <formula>4</formula>
      <formula>54</formula>
    </cfRule>
  </conditionalFormatting>
  <conditionalFormatting sqref="AH11:AR50">
    <cfRule type="cellIs" dxfId="1083" priority="193" operator="equal">
      <formula>777</formula>
    </cfRule>
    <cfRule type="cellIs" dxfId="1082" priority="194" operator="equal">
      <formula>666</formula>
    </cfRule>
    <cfRule type="cellIs" dxfId="1081" priority="195" operator="between">
      <formula>90</formula>
      <formula>100</formula>
    </cfRule>
    <cfRule type="cellIs" dxfId="1080" priority="196" operator="between">
      <formula>4</formula>
      <formula>54</formula>
    </cfRule>
    <cfRule type="cellIs" dxfId="1079" priority="197" operator="greaterThan">
      <formula>90</formula>
    </cfRule>
    <cfRule type="cellIs" dxfId="1078" priority="198" operator="equal">
      <formula>777</formula>
    </cfRule>
    <cfRule type="cellIs" dxfId="1077" priority="199" operator="equal">
      <formula>666</formula>
    </cfRule>
    <cfRule type="cellIs" dxfId="1076" priority="200" operator="equal">
      <formula>3</formula>
    </cfRule>
    <cfRule type="cellIs" dxfId="1075" priority="201" operator="equal">
      <formula>2</formula>
    </cfRule>
    <cfRule type="cellIs" dxfId="1074" priority="202" operator="equal">
      <formula>3</formula>
    </cfRule>
    <cfRule type="cellIs" dxfId="1073" priority="203" operator="equal">
      <formula>2</formula>
    </cfRule>
    <cfRule type="cellIs" dxfId="1072" priority="204" operator="between">
      <formula>99</formula>
      <formula>90</formula>
    </cfRule>
    <cfRule type="cellIs" dxfId="1071" priority="205" operator="equal">
      <formula>100</formula>
    </cfRule>
    <cfRule type="cellIs" dxfId="1070" priority="206" operator="between">
      <formula>4</formula>
      <formula>54</formula>
    </cfRule>
  </conditionalFormatting>
  <conditionalFormatting sqref="AU11:AU50">
    <cfRule type="cellIs" dxfId="1069" priority="179" operator="equal">
      <formula>777</formula>
    </cfRule>
    <cfRule type="cellIs" dxfId="1068" priority="180" operator="equal">
      <formula>666</formula>
    </cfRule>
    <cfRule type="cellIs" dxfId="1067" priority="181" operator="between">
      <formula>90</formula>
      <formula>100</formula>
    </cfRule>
    <cfRule type="cellIs" dxfId="1066" priority="182" operator="between">
      <formula>4</formula>
      <formula>54</formula>
    </cfRule>
    <cfRule type="cellIs" dxfId="1065" priority="183" operator="greaterThan">
      <formula>90</formula>
    </cfRule>
    <cfRule type="cellIs" dxfId="1064" priority="184" operator="equal">
      <formula>777</formula>
    </cfRule>
    <cfRule type="cellIs" dxfId="1063" priority="185" operator="equal">
      <formula>666</formula>
    </cfRule>
    <cfRule type="cellIs" dxfId="1062" priority="186" operator="equal">
      <formula>3</formula>
    </cfRule>
    <cfRule type="cellIs" dxfId="1061" priority="187" operator="equal">
      <formula>2</formula>
    </cfRule>
    <cfRule type="cellIs" dxfId="1060" priority="188" operator="equal">
      <formula>3</formula>
    </cfRule>
    <cfRule type="cellIs" dxfId="1059" priority="189" operator="equal">
      <formula>2</formula>
    </cfRule>
    <cfRule type="cellIs" dxfId="1058" priority="190" operator="between">
      <formula>99</formula>
      <formula>90</formula>
    </cfRule>
    <cfRule type="cellIs" dxfId="1057" priority="191" operator="equal">
      <formula>100</formula>
    </cfRule>
    <cfRule type="cellIs" dxfId="1056" priority="192" operator="between">
      <formula>4</formula>
      <formula>54</formula>
    </cfRule>
  </conditionalFormatting>
  <conditionalFormatting sqref="BH11:BH50">
    <cfRule type="cellIs" dxfId="1055" priority="151" operator="equal">
      <formula>777</formula>
    </cfRule>
    <cfRule type="cellIs" dxfId="1054" priority="152" operator="equal">
      <formula>666</formula>
    </cfRule>
    <cfRule type="cellIs" dxfId="1053" priority="153" operator="between">
      <formula>90</formula>
      <formula>100</formula>
    </cfRule>
    <cfRule type="cellIs" dxfId="1052" priority="154" operator="between">
      <formula>4</formula>
      <formula>54</formula>
    </cfRule>
    <cfRule type="cellIs" dxfId="1051" priority="155" operator="greaterThan">
      <formula>90</formula>
    </cfRule>
    <cfRule type="cellIs" dxfId="1050" priority="156" operator="equal">
      <formula>777</formula>
    </cfRule>
    <cfRule type="cellIs" dxfId="1049" priority="157" operator="equal">
      <formula>666</formula>
    </cfRule>
    <cfRule type="cellIs" dxfId="1048" priority="158" operator="equal">
      <formula>3</formula>
    </cfRule>
    <cfRule type="cellIs" dxfId="1047" priority="159" operator="equal">
      <formula>2</formula>
    </cfRule>
    <cfRule type="cellIs" dxfId="1046" priority="160" operator="equal">
      <formula>3</formula>
    </cfRule>
    <cfRule type="cellIs" dxfId="1045" priority="161" operator="equal">
      <formula>2</formula>
    </cfRule>
    <cfRule type="cellIs" dxfId="1044" priority="162" operator="between">
      <formula>99</formula>
      <formula>90</formula>
    </cfRule>
    <cfRule type="cellIs" dxfId="1043" priority="163" operator="equal">
      <formula>100</formula>
    </cfRule>
    <cfRule type="cellIs" dxfId="1042" priority="164" operator="between">
      <formula>4</formula>
      <formula>54</formula>
    </cfRule>
  </conditionalFormatting>
  <conditionalFormatting sqref="AX11:AX50 BA11:BA50">
    <cfRule type="cellIs" dxfId="1041" priority="165" operator="equal">
      <formula>777</formula>
    </cfRule>
    <cfRule type="cellIs" dxfId="1040" priority="166" operator="equal">
      <formula>666</formula>
    </cfRule>
    <cfRule type="cellIs" dxfId="1039" priority="167" operator="between">
      <formula>90</formula>
      <formula>100</formula>
    </cfRule>
    <cfRule type="cellIs" dxfId="1038" priority="168" operator="between">
      <formula>4</formula>
      <formula>54</formula>
    </cfRule>
    <cfRule type="cellIs" dxfId="1037" priority="169" operator="greaterThan">
      <formula>90</formula>
    </cfRule>
    <cfRule type="cellIs" dxfId="1036" priority="170" operator="equal">
      <formula>777</formula>
    </cfRule>
    <cfRule type="cellIs" dxfId="1035" priority="171" operator="equal">
      <formula>666</formula>
    </cfRule>
    <cfRule type="cellIs" dxfId="1034" priority="172" operator="equal">
      <formula>3</formula>
    </cfRule>
    <cfRule type="cellIs" dxfId="1033" priority="173" operator="equal">
      <formula>2</formula>
    </cfRule>
    <cfRule type="cellIs" dxfId="1032" priority="174" operator="equal">
      <formula>3</formula>
    </cfRule>
    <cfRule type="cellIs" dxfId="1031" priority="175" operator="equal">
      <formula>2</formula>
    </cfRule>
    <cfRule type="cellIs" dxfId="1030" priority="176" operator="between">
      <formula>99</formula>
      <formula>90</formula>
    </cfRule>
    <cfRule type="cellIs" dxfId="1029" priority="177" operator="equal">
      <formula>100</formula>
    </cfRule>
    <cfRule type="cellIs" dxfId="1028" priority="178" operator="between">
      <formula>4</formula>
      <formula>54</formula>
    </cfRule>
  </conditionalFormatting>
  <conditionalFormatting sqref="X11:X50">
    <cfRule type="cellIs" dxfId="1027" priority="137" operator="equal">
      <formula>777</formula>
    </cfRule>
    <cfRule type="cellIs" dxfId="1026" priority="138" operator="equal">
      <formula>666</formula>
    </cfRule>
    <cfRule type="cellIs" dxfId="1025" priority="139" operator="between">
      <formula>90</formula>
      <formula>100</formula>
    </cfRule>
    <cfRule type="cellIs" dxfId="1024" priority="140" operator="between">
      <formula>4</formula>
      <formula>54</formula>
    </cfRule>
    <cfRule type="cellIs" dxfId="1023" priority="141" operator="greaterThan">
      <formula>90</formula>
    </cfRule>
    <cfRule type="cellIs" dxfId="1022" priority="142" operator="equal">
      <formula>777</formula>
    </cfRule>
    <cfRule type="cellIs" dxfId="1021" priority="143" operator="equal">
      <formula>666</formula>
    </cfRule>
    <cfRule type="cellIs" dxfId="1020" priority="144" operator="equal">
      <formula>3</formula>
    </cfRule>
    <cfRule type="cellIs" dxfId="1019" priority="145" operator="equal">
      <formula>2</formula>
    </cfRule>
    <cfRule type="cellIs" dxfId="1018" priority="146" operator="equal">
      <formula>3</formula>
    </cfRule>
    <cfRule type="cellIs" dxfId="1017" priority="147" operator="equal">
      <formula>2</formula>
    </cfRule>
    <cfRule type="cellIs" dxfId="1016" priority="148" operator="between">
      <formula>99</formula>
      <formula>90</formula>
    </cfRule>
    <cfRule type="cellIs" dxfId="1015" priority="149" operator="equal">
      <formula>100</formula>
    </cfRule>
    <cfRule type="cellIs" dxfId="1014" priority="150" operator="between">
      <formula>4</formula>
      <formula>54</formula>
    </cfRule>
  </conditionalFormatting>
  <conditionalFormatting sqref="W11:W50">
    <cfRule type="cellIs" dxfId="1013" priority="109" operator="equal">
      <formula>777</formula>
    </cfRule>
    <cfRule type="cellIs" dxfId="1012" priority="110" operator="equal">
      <formula>666</formula>
    </cfRule>
    <cfRule type="cellIs" dxfId="1011" priority="111" operator="between">
      <formula>90</formula>
      <formula>100</formula>
    </cfRule>
    <cfRule type="cellIs" dxfId="1010" priority="112" operator="between">
      <formula>4</formula>
      <formula>54</formula>
    </cfRule>
    <cfRule type="cellIs" dxfId="1009" priority="113" operator="greaterThan">
      <formula>90</formula>
    </cfRule>
    <cfRule type="cellIs" dxfId="1008" priority="114" operator="equal">
      <formula>777</formula>
    </cfRule>
    <cfRule type="cellIs" dxfId="1007" priority="115" operator="equal">
      <formula>666</formula>
    </cfRule>
    <cfRule type="cellIs" dxfId="1006" priority="116" operator="equal">
      <formula>3</formula>
    </cfRule>
    <cfRule type="cellIs" dxfId="1005" priority="117" operator="equal">
      <formula>2</formula>
    </cfRule>
    <cfRule type="cellIs" dxfId="1004" priority="118" operator="equal">
      <formula>3</formula>
    </cfRule>
    <cfRule type="cellIs" dxfId="1003" priority="119" operator="equal">
      <formula>2</formula>
    </cfRule>
    <cfRule type="cellIs" dxfId="1002" priority="120" operator="between">
      <formula>99</formula>
      <formula>90</formula>
    </cfRule>
    <cfRule type="cellIs" dxfId="1001" priority="121" operator="equal">
      <formula>100</formula>
    </cfRule>
    <cfRule type="cellIs" dxfId="1000" priority="122" operator="between">
      <formula>4</formula>
      <formula>54</formula>
    </cfRule>
  </conditionalFormatting>
  <conditionalFormatting sqref="V11:V50">
    <cfRule type="cellIs" dxfId="999" priority="106" operator="between">
      <formula>90</formula>
      <formula>100</formula>
    </cfRule>
    <cfRule type="cellIs" dxfId="998" priority="107" operator="between">
      <formula>60</formula>
      <formula>65</formula>
    </cfRule>
    <cfRule type="cellIs" dxfId="997" priority="108" operator="between">
      <formula>4</formula>
      <formula>59</formula>
    </cfRule>
  </conditionalFormatting>
  <conditionalFormatting sqref="BI11:BI50">
    <cfRule type="cellIs" dxfId="996" priority="104" operator="equal">
      <formula>4</formula>
    </cfRule>
    <cfRule type="cellIs" dxfId="995" priority="105" operator="equal">
      <formula>3</formula>
    </cfRule>
  </conditionalFormatting>
  <conditionalFormatting sqref="K11:K50">
    <cfRule type="cellIs" dxfId="991" priority="4" operator="between">
      <formula>90</formula>
      <formula>100</formula>
    </cfRule>
    <cfRule type="cellIs" dxfId="994" priority="101" operator="between">
      <formula>99</formula>
      <formula>100</formula>
    </cfRule>
    <cfRule type="cellIs" dxfId="993" priority="102" operator="between">
      <formula>11</formula>
      <formula>45</formula>
    </cfRule>
    <cfRule type="cellIs" dxfId="992" priority="103" operator="between">
      <formula>4</formula>
      <formula>10</formula>
    </cfRule>
  </conditionalFormatting>
  <conditionalFormatting sqref="J11:J50">
    <cfRule type="cellIs" dxfId="990" priority="99" operator="between">
      <formula>4</formula>
      <formula>54</formula>
    </cfRule>
    <cfRule type="cellIs" dxfId="989" priority="100" operator="between">
      <formula>55</formula>
      <formula>75</formula>
    </cfRule>
  </conditionalFormatting>
  <conditionalFormatting sqref="I11:I50">
    <cfRule type="cellIs" dxfId="988" priority="96" operator="between">
      <formula>76</formula>
      <formula>79</formula>
    </cfRule>
    <cfRule type="cellIs" dxfId="987" priority="97" operator="between">
      <formula>55</formula>
      <formula>75</formula>
    </cfRule>
    <cfRule type="cellIs" dxfId="986" priority="98" operator="between">
      <formula>4</formula>
      <formula>54</formula>
    </cfRule>
  </conditionalFormatting>
  <conditionalFormatting sqref="L11:O50">
    <cfRule type="cellIs" dxfId="985" priority="95" operator="between">
      <formula>4</formula>
      <formula>54</formula>
    </cfRule>
  </conditionalFormatting>
  <conditionalFormatting sqref="S11:T50 V11:W50 Y11:Z50 AB11:AC50 AE11:AF50 AH11:AO50 I11:O50">
    <cfRule type="cellIs" dxfId="984" priority="91" operator="equal">
      <formula>999</formula>
    </cfRule>
    <cfRule type="cellIs" dxfId="983" priority="92" operator="equal">
      <formula>888</formula>
    </cfRule>
    <cfRule type="cellIs" dxfId="982" priority="93" operator="equal">
      <formula>777</formula>
    </cfRule>
    <cfRule type="cellIs" dxfId="981" priority="94" operator="equal">
      <formula>666</formula>
    </cfRule>
  </conditionalFormatting>
  <conditionalFormatting sqref="AH11:AO50">
    <cfRule type="cellIs" dxfId="980" priority="90" operator="between">
      <formula>4</formula>
      <formula>54</formula>
    </cfRule>
  </conditionalFormatting>
  <conditionalFormatting sqref="AV11:AW50">
    <cfRule type="cellIs" dxfId="979" priority="76" operator="equal">
      <formula>777</formula>
    </cfRule>
    <cfRule type="cellIs" dxfId="978" priority="77" operator="equal">
      <formula>666</formula>
    </cfRule>
    <cfRule type="cellIs" dxfId="977" priority="78" operator="between">
      <formula>90</formula>
      <formula>100</formula>
    </cfRule>
    <cfRule type="cellIs" dxfId="976" priority="79" operator="between">
      <formula>4</formula>
      <formula>54</formula>
    </cfRule>
    <cfRule type="cellIs" dxfId="975" priority="80" operator="greaterThan">
      <formula>90</formula>
    </cfRule>
    <cfRule type="cellIs" dxfId="974" priority="81" operator="equal">
      <formula>777</formula>
    </cfRule>
    <cfRule type="cellIs" dxfId="973" priority="82" operator="equal">
      <formula>666</formula>
    </cfRule>
    <cfRule type="cellIs" dxfId="972" priority="83" operator="equal">
      <formula>3</formula>
    </cfRule>
    <cfRule type="cellIs" dxfId="971" priority="84" operator="equal">
      <formula>2</formula>
    </cfRule>
    <cfRule type="cellIs" dxfId="970" priority="85" operator="equal">
      <formula>3</formula>
    </cfRule>
    <cfRule type="cellIs" dxfId="969" priority="86" operator="equal">
      <formula>2</formula>
    </cfRule>
    <cfRule type="cellIs" dxfId="968" priority="87" operator="between">
      <formula>99</formula>
      <formula>90</formula>
    </cfRule>
    <cfRule type="cellIs" dxfId="967" priority="88" operator="equal">
      <formula>100</formula>
    </cfRule>
    <cfRule type="cellIs" dxfId="966" priority="89" operator="between">
      <formula>4</formula>
      <formula>54</formula>
    </cfRule>
  </conditionalFormatting>
  <conditionalFormatting sqref="AV11:AV50">
    <cfRule type="cellIs" dxfId="965" priority="73" operator="between">
      <formula>71</formula>
      <formula>79</formula>
    </cfRule>
    <cfRule type="cellIs" dxfId="964" priority="74" operator="between">
      <formula>55</formula>
      <formula>70</formula>
    </cfRule>
    <cfRule type="cellIs" dxfId="963" priority="75" operator="between">
      <formula>4</formula>
      <formula>54</formula>
    </cfRule>
  </conditionalFormatting>
  <conditionalFormatting sqref="AV11:AW50">
    <cfRule type="cellIs" dxfId="962" priority="69" operator="equal">
      <formula>999</formula>
    </cfRule>
    <cfRule type="cellIs" dxfId="961" priority="70" operator="equal">
      <formula>888</formula>
    </cfRule>
    <cfRule type="cellIs" dxfId="960" priority="71" operator="equal">
      <formula>777</formula>
    </cfRule>
    <cfRule type="cellIs" dxfId="959" priority="72" operator="equal">
      <formula>666</formula>
    </cfRule>
  </conditionalFormatting>
  <conditionalFormatting sqref="AY11:AZ50">
    <cfRule type="cellIs" dxfId="958" priority="55" operator="equal">
      <formula>777</formula>
    </cfRule>
    <cfRule type="cellIs" dxfId="957" priority="56" operator="equal">
      <formula>666</formula>
    </cfRule>
    <cfRule type="cellIs" dxfId="956" priority="57" operator="between">
      <formula>90</formula>
      <formula>100</formula>
    </cfRule>
    <cfRule type="cellIs" dxfId="955" priority="58" operator="between">
      <formula>4</formula>
      <formula>54</formula>
    </cfRule>
    <cfRule type="cellIs" dxfId="954" priority="59" operator="greaterThan">
      <formula>90</formula>
    </cfRule>
    <cfRule type="cellIs" dxfId="953" priority="60" operator="equal">
      <formula>777</formula>
    </cfRule>
    <cfRule type="cellIs" dxfId="952" priority="61" operator="equal">
      <formula>666</formula>
    </cfRule>
    <cfRule type="cellIs" dxfId="951" priority="62" operator="equal">
      <formula>3</formula>
    </cfRule>
    <cfRule type="cellIs" dxfId="950" priority="63" operator="equal">
      <formula>2</formula>
    </cfRule>
    <cfRule type="cellIs" dxfId="949" priority="64" operator="equal">
      <formula>3</formula>
    </cfRule>
    <cfRule type="cellIs" dxfId="948" priority="65" operator="equal">
      <formula>2</formula>
    </cfRule>
    <cfRule type="cellIs" dxfId="947" priority="66" operator="between">
      <formula>99</formula>
      <formula>90</formula>
    </cfRule>
    <cfRule type="cellIs" dxfId="946" priority="67" operator="equal">
      <formula>100</formula>
    </cfRule>
    <cfRule type="cellIs" dxfId="945" priority="68" operator="between">
      <formula>4</formula>
      <formula>54</formula>
    </cfRule>
  </conditionalFormatting>
  <conditionalFormatting sqref="AY11:AY50">
    <cfRule type="cellIs" dxfId="944" priority="52" operator="between">
      <formula>71</formula>
      <formula>79</formula>
    </cfRule>
    <cfRule type="cellIs" dxfId="943" priority="53" operator="between">
      <formula>55</formula>
      <formula>70</formula>
    </cfRule>
    <cfRule type="cellIs" dxfId="942" priority="54" operator="between">
      <formula>4</formula>
      <formula>54</formula>
    </cfRule>
  </conditionalFormatting>
  <conditionalFormatting sqref="AY11:AZ50">
    <cfRule type="cellIs" dxfId="941" priority="48" operator="equal">
      <formula>999</formula>
    </cfRule>
    <cfRule type="cellIs" dxfId="940" priority="49" operator="equal">
      <formula>888</formula>
    </cfRule>
    <cfRule type="cellIs" dxfId="939" priority="50" operator="equal">
      <formula>777</formula>
    </cfRule>
    <cfRule type="cellIs" dxfId="938" priority="51" operator="equal">
      <formula>666</formula>
    </cfRule>
  </conditionalFormatting>
  <conditionalFormatting sqref="BB11:BC50">
    <cfRule type="cellIs" dxfId="937" priority="34" operator="equal">
      <formula>777</formula>
    </cfRule>
    <cfRule type="cellIs" dxfId="936" priority="35" operator="equal">
      <formula>666</formula>
    </cfRule>
    <cfRule type="cellIs" dxfId="935" priority="36" operator="between">
      <formula>90</formula>
      <formula>100</formula>
    </cfRule>
    <cfRule type="cellIs" dxfId="934" priority="37" operator="between">
      <formula>4</formula>
      <formula>54</formula>
    </cfRule>
    <cfRule type="cellIs" dxfId="933" priority="38" operator="greaterThan">
      <formula>90</formula>
    </cfRule>
    <cfRule type="cellIs" dxfId="932" priority="39" operator="equal">
      <formula>777</formula>
    </cfRule>
    <cfRule type="cellIs" dxfId="931" priority="40" operator="equal">
      <formula>666</formula>
    </cfRule>
    <cfRule type="cellIs" dxfId="930" priority="41" operator="equal">
      <formula>3</formula>
    </cfRule>
    <cfRule type="cellIs" dxfId="929" priority="42" operator="equal">
      <formula>2</formula>
    </cfRule>
    <cfRule type="cellIs" dxfId="928" priority="43" operator="equal">
      <formula>3</formula>
    </cfRule>
    <cfRule type="cellIs" dxfId="927" priority="44" operator="equal">
      <formula>2</formula>
    </cfRule>
    <cfRule type="cellIs" dxfId="926" priority="45" operator="between">
      <formula>99</formula>
      <formula>90</formula>
    </cfRule>
    <cfRule type="cellIs" dxfId="925" priority="46" operator="equal">
      <formula>100</formula>
    </cfRule>
    <cfRule type="cellIs" dxfId="924" priority="47" operator="between">
      <formula>4</formula>
      <formula>54</formula>
    </cfRule>
  </conditionalFormatting>
  <conditionalFormatting sqref="BB11:BB50">
    <cfRule type="cellIs" dxfId="923" priority="31" operator="between">
      <formula>71</formula>
      <formula>79</formula>
    </cfRule>
    <cfRule type="cellIs" dxfId="922" priority="32" operator="between">
      <formula>55</formula>
      <formula>70</formula>
    </cfRule>
    <cfRule type="cellIs" dxfId="921" priority="33" operator="between">
      <formula>4</formula>
      <formula>54</formula>
    </cfRule>
  </conditionalFormatting>
  <conditionalFormatting sqref="BB11:BC50">
    <cfRule type="cellIs" dxfId="920" priority="27" operator="equal">
      <formula>999</formula>
    </cfRule>
    <cfRule type="cellIs" dxfId="919" priority="28" operator="equal">
      <formula>888</formula>
    </cfRule>
    <cfRule type="cellIs" dxfId="918" priority="29" operator="equal">
      <formula>777</formula>
    </cfRule>
    <cfRule type="cellIs" dxfId="917" priority="30" operator="equal">
      <formula>666</formula>
    </cfRule>
  </conditionalFormatting>
  <conditionalFormatting sqref="BE11:BF50">
    <cfRule type="cellIs" dxfId="916" priority="13" operator="equal">
      <formula>777</formula>
    </cfRule>
    <cfRule type="cellIs" dxfId="915" priority="14" operator="equal">
      <formula>666</formula>
    </cfRule>
    <cfRule type="cellIs" dxfId="914" priority="15" operator="between">
      <formula>90</formula>
      <formula>100</formula>
    </cfRule>
    <cfRule type="cellIs" dxfId="913" priority="16" operator="between">
      <formula>4</formula>
      <formula>54</formula>
    </cfRule>
    <cfRule type="cellIs" dxfId="912" priority="17" operator="greaterThan">
      <formula>90</formula>
    </cfRule>
    <cfRule type="cellIs" dxfId="911" priority="18" operator="equal">
      <formula>777</formula>
    </cfRule>
    <cfRule type="cellIs" dxfId="910" priority="19" operator="equal">
      <formula>666</formula>
    </cfRule>
    <cfRule type="cellIs" dxfId="909" priority="20" operator="equal">
      <formula>3</formula>
    </cfRule>
    <cfRule type="cellIs" dxfId="908" priority="21" operator="equal">
      <formula>2</formula>
    </cfRule>
    <cfRule type="cellIs" dxfId="907" priority="22" operator="equal">
      <formula>3</formula>
    </cfRule>
    <cfRule type="cellIs" dxfId="906" priority="23" operator="equal">
      <formula>2</formula>
    </cfRule>
    <cfRule type="cellIs" dxfId="905" priority="24" operator="between">
      <formula>99</formula>
      <formula>90</formula>
    </cfRule>
    <cfRule type="cellIs" dxfId="904" priority="25" operator="equal">
      <formula>100</formula>
    </cfRule>
    <cfRule type="cellIs" dxfId="903" priority="26" operator="between">
      <formula>4</formula>
      <formula>54</formula>
    </cfRule>
  </conditionalFormatting>
  <conditionalFormatting sqref="BE11:BE50">
    <cfRule type="cellIs" dxfId="902" priority="10" operator="between">
      <formula>71</formula>
      <formula>79</formula>
    </cfRule>
    <cfRule type="cellIs" dxfId="901" priority="11" operator="between">
      <formula>55</formula>
      <formula>70</formula>
    </cfRule>
    <cfRule type="cellIs" dxfId="900" priority="12" operator="between">
      <formula>4</formula>
      <formula>54</formula>
    </cfRule>
  </conditionalFormatting>
  <conditionalFormatting sqref="BE11:BF50">
    <cfRule type="cellIs" dxfId="899" priority="6" operator="equal">
      <formula>999</formula>
    </cfRule>
    <cfRule type="cellIs" dxfId="898" priority="7" operator="equal">
      <formula>888</formula>
    </cfRule>
    <cfRule type="cellIs" dxfId="897" priority="8" operator="equal">
      <formula>777</formula>
    </cfRule>
    <cfRule type="cellIs" dxfId="896" priority="9" operator="equal">
      <formula>666</formula>
    </cfRule>
  </conditionalFormatting>
  <conditionalFormatting sqref="AS11:AU50">
    <cfRule type="cellIs" dxfId="895" priority="5" operator="between">
      <formula>4</formula>
      <formula>54</formula>
    </cfRule>
  </conditionalFormatting>
  <conditionalFormatting sqref="I11:O50 S11:T50 V11:W50 Y11:Z50 AB11:AC50 AE11:AF50 AH11:AO50 AV11:AW50 AY11:AZ50 BB11:BC50 BE11:BF50">
    <cfRule type="cellIs" dxfId="892" priority="1" operator="equal">
      <formula>4</formula>
    </cfRule>
    <cfRule type="cellIs" dxfId="893" priority="2" operator="equal">
      <formula>5</formula>
    </cfRule>
    <cfRule type="cellIs" dxfId="894" priority="3" operator="equal">
      <formula>5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BI50"/>
  <sheetViews>
    <sheetView rightToLeft="1" zoomScale="80" zoomScaleNormal="80" workbookViewId="0">
      <selection activeCell="C3" sqref="C3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61" x14ac:dyDescent="0.25">
      <c r="T1" s="30" t="s">
        <v>7</v>
      </c>
    </row>
    <row r="2" spans="2:61" ht="20.25" x14ac:dyDescent="0.3">
      <c r="C2" s="15" t="s">
        <v>59</v>
      </c>
      <c r="N2" s="3"/>
      <c r="O2" s="4" t="s">
        <v>9</v>
      </c>
      <c r="S2" s="94">
        <v>1</v>
      </c>
      <c r="T2" s="7">
        <v>1</v>
      </c>
      <c r="U2" s="8" t="s">
        <v>10</v>
      </c>
    </row>
    <row r="3" spans="2:61" x14ac:dyDescent="0.25">
      <c r="F3" s="29"/>
      <c r="N3" s="10"/>
      <c r="O3" s="4" t="s">
        <v>13</v>
      </c>
      <c r="T3" s="12">
        <v>2</v>
      </c>
      <c r="U3" s="8" t="s">
        <v>14</v>
      </c>
      <c r="AD3" s="59" t="s">
        <v>49</v>
      </c>
      <c r="AE3" s="60">
        <v>54</v>
      </c>
    </row>
    <row r="4" spans="2:6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61" x14ac:dyDescent="0.25">
      <c r="F5" s="2"/>
      <c r="G5" s="2" t="s">
        <v>6</v>
      </c>
      <c r="N5" s="55"/>
      <c r="O5" s="4" t="s">
        <v>45</v>
      </c>
      <c r="P5" s="11"/>
      <c r="Q5" s="6"/>
      <c r="R5" s="6"/>
      <c r="S5" s="6"/>
      <c r="T5" s="95">
        <v>4</v>
      </c>
      <c r="U5" s="8" t="s">
        <v>53</v>
      </c>
      <c r="V5" s="8"/>
      <c r="X5" s="1"/>
      <c r="Y5" s="9" t="s">
        <v>11</v>
      </c>
      <c r="AB5" s="28"/>
    </row>
    <row r="6" spans="2:61" x14ac:dyDescent="0.25">
      <c r="F6" s="2"/>
      <c r="G6" s="2" t="s">
        <v>8</v>
      </c>
      <c r="N6" s="56"/>
      <c r="O6" s="4" t="s">
        <v>46</v>
      </c>
      <c r="Q6" s="6"/>
      <c r="R6" s="6"/>
      <c r="S6" s="6"/>
      <c r="T6" s="96">
        <v>5</v>
      </c>
      <c r="U6" s="8" t="s">
        <v>54</v>
      </c>
      <c r="V6" s="8"/>
      <c r="X6" s="1"/>
      <c r="Y6" s="13" t="s">
        <v>15</v>
      </c>
      <c r="AB6" s="28"/>
      <c r="AC6" s="1"/>
      <c r="AD6" s="1"/>
      <c r="AE6" s="1"/>
    </row>
    <row r="7" spans="2:6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61" ht="15" customHeight="1" thickBot="1" x14ac:dyDescent="0.3">
      <c r="G8" s="2"/>
      <c r="J8" s="14"/>
      <c r="V8" s="8"/>
      <c r="W8" s="31"/>
      <c r="X8" s="1"/>
      <c r="Y8" s="61"/>
      <c r="Z8" s="61"/>
      <c r="AA8" s="61"/>
      <c r="AB8" s="62"/>
      <c r="AC8" s="63"/>
      <c r="AD8" s="63"/>
      <c r="AE8" s="63"/>
      <c r="AF8" s="61"/>
      <c r="AG8" s="61"/>
      <c r="AH8" s="61"/>
      <c r="AI8" s="62"/>
      <c r="AJ8" s="63"/>
      <c r="AK8" s="61"/>
      <c r="AL8" s="62"/>
      <c r="AM8" s="63"/>
      <c r="AN8" s="63"/>
      <c r="AO8" s="63"/>
      <c r="AP8" s="63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2:61" ht="15" customHeight="1" x14ac:dyDescent="0.25">
      <c r="C9" s="99" t="s">
        <v>19</v>
      </c>
      <c r="D9" s="100"/>
      <c r="I9" s="101" t="s">
        <v>1</v>
      </c>
      <c r="J9" s="102"/>
      <c r="K9" s="102"/>
      <c r="L9" s="102"/>
      <c r="M9" s="102"/>
      <c r="N9" s="102"/>
      <c r="O9" s="102"/>
      <c r="P9" s="102"/>
      <c r="Q9" s="102"/>
      <c r="R9" s="103"/>
      <c r="S9" s="104" t="s">
        <v>20</v>
      </c>
      <c r="T9" s="105"/>
      <c r="U9" s="106"/>
      <c r="V9" s="104" t="s">
        <v>3</v>
      </c>
      <c r="W9" s="105"/>
      <c r="X9" s="106"/>
      <c r="Y9" s="107" t="s">
        <v>51</v>
      </c>
      <c r="Z9" s="108"/>
      <c r="AA9" s="109"/>
      <c r="AB9" s="104" t="s">
        <v>2</v>
      </c>
      <c r="AC9" s="105"/>
      <c r="AD9" s="106"/>
      <c r="AE9" s="104" t="s">
        <v>21</v>
      </c>
      <c r="AF9" s="105"/>
      <c r="AG9" s="106"/>
      <c r="AH9" s="110" t="s">
        <v>0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01" t="s">
        <v>33</v>
      </c>
      <c r="AT9" s="113"/>
      <c r="AU9" s="97" t="s">
        <v>52</v>
      </c>
      <c r="AV9" s="114" t="s">
        <v>43</v>
      </c>
      <c r="AW9" s="114"/>
      <c r="AX9" s="115"/>
      <c r="AY9" s="114" t="s">
        <v>44</v>
      </c>
      <c r="AZ9" s="114"/>
      <c r="BA9" s="115"/>
      <c r="BB9" s="114" t="s">
        <v>47</v>
      </c>
      <c r="BC9" s="114"/>
      <c r="BD9" s="115"/>
      <c r="BE9" s="114" t="s">
        <v>48</v>
      </c>
      <c r="BF9" s="114"/>
      <c r="BG9" s="115"/>
      <c r="BH9" s="97" t="s">
        <v>42</v>
      </c>
      <c r="BI9" s="97" t="s">
        <v>50</v>
      </c>
    </row>
    <row r="10" spans="2:6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47" t="s">
        <v>34</v>
      </c>
      <c r="J10" s="48">
        <v>381</v>
      </c>
      <c r="K10" s="48">
        <v>382</v>
      </c>
      <c r="L10" s="49">
        <v>481</v>
      </c>
      <c r="M10" s="50">
        <v>482</v>
      </c>
      <c r="N10" s="50">
        <v>581</v>
      </c>
      <c r="O10" s="50">
        <v>582</v>
      </c>
      <c r="P10" s="64" t="s">
        <v>25</v>
      </c>
      <c r="Q10" s="65" t="s">
        <v>26</v>
      </c>
      <c r="R10" s="65" t="s">
        <v>27</v>
      </c>
      <c r="S10" s="36">
        <v>30</v>
      </c>
      <c r="T10" s="40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36">
        <v>30</v>
      </c>
      <c r="Z10" s="40">
        <v>70</v>
      </c>
      <c r="AA10" s="64" t="s">
        <v>28</v>
      </c>
      <c r="AB10" s="36">
        <v>30</v>
      </c>
      <c r="AC10" s="40">
        <v>70</v>
      </c>
      <c r="AD10" s="64" t="s">
        <v>28</v>
      </c>
      <c r="AE10" s="36">
        <v>30</v>
      </c>
      <c r="AF10" s="40">
        <v>70</v>
      </c>
      <c r="AG10" s="64" t="s">
        <v>28</v>
      </c>
      <c r="AH10" s="51" t="s">
        <v>35</v>
      </c>
      <c r="AI10" s="52" t="s">
        <v>36</v>
      </c>
      <c r="AJ10" s="52" t="s">
        <v>37</v>
      </c>
      <c r="AK10" s="52" t="s">
        <v>38</v>
      </c>
      <c r="AL10" s="53" t="s">
        <v>39</v>
      </c>
      <c r="AM10" s="53" t="s">
        <v>40</v>
      </c>
      <c r="AN10" s="53" t="s">
        <v>41</v>
      </c>
      <c r="AO10" s="42" t="s">
        <v>4</v>
      </c>
      <c r="AP10" s="64" t="s">
        <v>25</v>
      </c>
      <c r="AQ10" s="65" t="s">
        <v>26</v>
      </c>
      <c r="AR10" s="65" t="s">
        <v>27</v>
      </c>
      <c r="AS10" s="69"/>
      <c r="AT10" s="70"/>
      <c r="AU10" s="98"/>
      <c r="AV10" s="37"/>
      <c r="AW10" s="54"/>
      <c r="AX10" s="66" t="s">
        <v>27</v>
      </c>
      <c r="AY10" s="37"/>
      <c r="AZ10" s="54"/>
      <c r="BA10" s="66" t="s">
        <v>27</v>
      </c>
      <c r="BB10" s="37"/>
      <c r="BC10" s="54"/>
      <c r="BD10" s="66" t="s">
        <v>27</v>
      </c>
      <c r="BE10" s="37"/>
      <c r="BF10" s="54"/>
      <c r="BG10" s="66" t="s">
        <v>27</v>
      </c>
      <c r="BH10" s="116"/>
      <c r="BI10" s="98"/>
    </row>
    <row r="11" spans="2:61" x14ac:dyDescent="0.25">
      <c r="B11" s="38">
        <v>1</v>
      </c>
      <c r="C11" s="58"/>
      <c r="D11" s="57"/>
      <c r="E11" s="22"/>
      <c r="F11" s="22"/>
      <c r="G11" s="23"/>
      <c r="H11" s="24"/>
      <c r="I11" s="71"/>
      <c r="J11" s="72"/>
      <c r="K11" s="72"/>
      <c r="L11" s="72"/>
      <c r="M11" s="72"/>
      <c r="N11" s="72"/>
      <c r="O11" s="32"/>
      <c r="P11" s="73">
        <f>K11*0.4+J11*0.35+I11*0.25</f>
        <v>0</v>
      </c>
      <c r="Q11" s="74">
        <f>L11*0.65+M11*0.35</f>
        <v>0</v>
      </c>
      <c r="R11" s="75">
        <f>N11*0.6+O11*0.4</f>
        <v>0</v>
      </c>
      <c r="S11" s="71"/>
      <c r="T11" s="32"/>
      <c r="U11" s="76">
        <f>T11*0.7+S11*0.3</f>
        <v>0</v>
      </c>
      <c r="V11" s="77"/>
      <c r="W11" s="78"/>
      <c r="X11" s="79">
        <f>W11*0.8+V11*0.2</f>
        <v>0</v>
      </c>
      <c r="Y11" s="71"/>
      <c r="Z11" s="32"/>
      <c r="AA11" s="45">
        <f>Z11*0.7+Y11*0.3</f>
        <v>0</v>
      </c>
      <c r="AB11" s="71"/>
      <c r="AC11" s="32"/>
      <c r="AD11" s="45">
        <f>AC11*0.7+AB11*0.3</f>
        <v>0</v>
      </c>
      <c r="AE11" s="71"/>
      <c r="AF11" s="32"/>
      <c r="AG11" s="45">
        <f>AF11*0.7+AE11*0.3</f>
        <v>0</v>
      </c>
      <c r="AH11" s="71"/>
      <c r="AI11" s="72"/>
      <c r="AJ11" s="72"/>
      <c r="AK11" s="72"/>
      <c r="AL11" s="72"/>
      <c r="AM11" s="72"/>
      <c r="AN11" s="72"/>
      <c r="AO11" s="32"/>
      <c r="AP11" s="80">
        <f>AO11*0.2+AJ11*0.27+AI11*0.26+AH11*0.27</f>
        <v>0</v>
      </c>
      <c r="AQ11" s="81">
        <f>AO11*0.2+AL11*0.27+AK11*0.26+AJ11*0.27</f>
        <v>0</v>
      </c>
      <c r="AR11" s="75">
        <f>AO11*0.2+AN11*0.27+AM11*0.26+AL11*0.27</f>
        <v>0</v>
      </c>
      <c r="AS11" s="82"/>
      <c r="AT11" s="83"/>
      <c r="AU11" s="84"/>
      <c r="AV11" s="86"/>
      <c r="AW11" s="35"/>
      <c r="AX11" s="45"/>
      <c r="AY11" s="86"/>
      <c r="AZ11" s="35"/>
      <c r="BA11" s="45"/>
      <c r="BB11" s="86"/>
      <c r="BC11" s="35"/>
      <c r="BD11" s="45"/>
      <c r="BE11" s="86"/>
      <c r="BF11" s="35"/>
      <c r="BG11" s="45"/>
      <c r="BH11" s="85"/>
      <c r="BI11" s="89"/>
    </row>
    <row r="12" spans="2:61" x14ac:dyDescent="0.25">
      <c r="B12" s="39">
        <v>2</v>
      </c>
      <c r="C12" s="58"/>
      <c r="D12" s="57"/>
      <c r="E12" s="25"/>
      <c r="F12" s="25"/>
      <c r="G12" s="26"/>
      <c r="H12" s="27"/>
      <c r="I12" s="86"/>
      <c r="J12" s="33"/>
      <c r="K12" s="33"/>
      <c r="L12" s="33"/>
      <c r="M12" s="33"/>
      <c r="N12" s="33"/>
      <c r="O12" s="35"/>
      <c r="P12" s="43">
        <f>K12*0.4+J12*0.35+I12*0.25</f>
        <v>0</v>
      </c>
      <c r="Q12" s="33">
        <f>L12*0.65+M12*0.35</f>
        <v>0</v>
      </c>
      <c r="R12" s="34">
        <f>N12*0.6+O12*0.4</f>
        <v>0</v>
      </c>
      <c r="S12" s="86"/>
      <c r="T12" s="35"/>
      <c r="U12" s="44">
        <f>T12*0.7+S12*0.3</f>
        <v>0</v>
      </c>
      <c r="V12" s="41"/>
      <c r="W12" s="35"/>
      <c r="X12" s="87">
        <f>W12*0.8+V12*0.2</f>
        <v>0</v>
      </c>
      <c r="Y12" s="86"/>
      <c r="Z12" s="35"/>
      <c r="AA12" s="44">
        <f>Z12*0.7+Y12*0.3</f>
        <v>0</v>
      </c>
      <c r="AB12" s="86"/>
      <c r="AC12" s="35"/>
      <c r="AD12" s="44">
        <f>AC12*0.7+AB12*0.3</f>
        <v>0</v>
      </c>
      <c r="AE12" s="86"/>
      <c r="AF12" s="35"/>
      <c r="AG12" s="44">
        <f>AF12*0.7+AE12*0.3</f>
        <v>0</v>
      </c>
      <c r="AH12" s="86"/>
      <c r="AI12" s="33"/>
      <c r="AJ12" s="33"/>
      <c r="AK12" s="33"/>
      <c r="AL12" s="33"/>
      <c r="AM12" s="33"/>
      <c r="AN12" s="33"/>
      <c r="AO12" s="35"/>
      <c r="AP12" s="46">
        <f>AO12*0.2+AJ12*0.27+AI12*0.26+AH12*0.27</f>
        <v>0</v>
      </c>
      <c r="AQ12" s="35">
        <f>AO12*0.2+AL12*0.27+AK12*0.26+AJ12*0.27</f>
        <v>0</v>
      </c>
      <c r="AR12" s="34">
        <f>AO12*0.2+AN12*0.27+AM12*0.26+AL12*0.27</f>
        <v>0</v>
      </c>
      <c r="AS12" s="88"/>
      <c r="AT12" s="34"/>
      <c r="AU12" s="89"/>
      <c r="AV12" s="86"/>
      <c r="AW12" s="35"/>
      <c r="AX12" s="44"/>
      <c r="AY12" s="86"/>
      <c r="AZ12" s="35"/>
      <c r="BA12" s="44"/>
      <c r="BB12" s="86"/>
      <c r="BC12" s="35"/>
      <c r="BD12" s="44"/>
      <c r="BE12" s="86"/>
      <c r="BF12" s="35"/>
      <c r="BG12" s="44"/>
      <c r="BH12" s="90"/>
      <c r="BI12" s="89"/>
    </row>
    <row r="13" spans="2:61" x14ac:dyDescent="0.25">
      <c r="B13" s="39">
        <v>3</v>
      </c>
      <c r="C13" s="58"/>
      <c r="D13" s="57"/>
      <c r="E13" s="25"/>
      <c r="F13" s="25"/>
      <c r="G13" s="26"/>
      <c r="H13" s="27"/>
      <c r="I13" s="86"/>
      <c r="J13" s="33"/>
      <c r="K13" s="33"/>
      <c r="L13" s="33"/>
      <c r="M13" s="33"/>
      <c r="N13" s="33"/>
      <c r="O13" s="35"/>
      <c r="P13" s="43">
        <f t="shared" ref="P13:P50" si="0">K13*0.4+J13*0.35+I13*0.25</f>
        <v>0</v>
      </c>
      <c r="Q13" s="33">
        <f t="shared" ref="Q13:Q50" si="1">L13*0.65+M13*0.35</f>
        <v>0</v>
      </c>
      <c r="R13" s="34">
        <f t="shared" ref="R13:R50" si="2">N13*0.6+O13*0.4</f>
        <v>0</v>
      </c>
      <c r="S13" s="86"/>
      <c r="T13" s="35"/>
      <c r="U13" s="44">
        <f t="shared" ref="U13:U50" si="3">T13*0.7+S13*0.3</f>
        <v>0</v>
      </c>
      <c r="V13" s="41"/>
      <c r="W13" s="35"/>
      <c r="X13" s="87">
        <f t="shared" ref="X13:X50" si="4">W13*0.8+V13*0.2</f>
        <v>0</v>
      </c>
      <c r="Y13" s="86"/>
      <c r="Z13" s="35"/>
      <c r="AA13" s="44">
        <f t="shared" ref="AA13:AA50" si="5">Z13*0.7+Y13*0.3</f>
        <v>0</v>
      </c>
      <c r="AB13" s="86"/>
      <c r="AC13" s="35"/>
      <c r="AD13" s="44">
        <f t="shared" ref="AD13:AD50" si="6">AC13*0.7+AB13*0.3</f>
        <v>0</v>
      </c>
      <c r="AE13" s="86"/>
      <c r="AF13" s="35"/>
      <c r="AG13" s="44">
        <f t="shared" ref="AG13:AG50" si="7">AF13*0.7+AE13*0.3</f>
        <v>0</v>
      </c>
      <c r="AH13" s="86"/>
      <c r="AI13" s="33"/>
      <c r="AJ13" s="33"/>
      <c r="AK13" s="33"/>
      <c r="AL13" s="33"/>
      <c r="AM13" s="33"/>
      <c r="AN13" s="33"/>
      <c r="AO13" s="35"/>
      <c r="AP13" s="46">
        <f t="shared" ref="AP13:AP50" si="8">AO13*0.2+AJ13*0.27+AI13*0.26+AH13*0.27</f>
        <v>0</v>
      </c>
      <c r="AQ13" s="35">
        <f t="shared" ref="AQ13:AQ50" si="9">AO13*0.2+AL13*0.27+AK13*0.26+AJ13*0.27</f>
        <v>0</v>
      </c>
      <c r="AR13" s="34">
        <f t="shared" ref="AR13:AR50" si="10">AO13*0.2+AN13*0.27+AM13*0.26+AL13*0.27</f>
        <v>0</v>
      </c>
      <c r="AS13" s="88"/>
      <c r="AT13" s="34"/>
      <c r="AU13" s="89"/>
      <c r="AV13" s="86"/>
      <c r="AW13" s="35"/>
      <c r="AX13" s="44"/>
      <c r="AY13" s="86"/>
      <c r="AZ13" s="35"/>
      <c r="BA13" s="44"/>
      <c r="BB13" s="86"/>
      <c r="BC13" s="35"/>
      <c r="BD13" s="44"/>
      <c r="BE13" s="86"/>
      <c r="BF13" s="35"/>
      <c r="BG13" s="44"/>
      <c r="BH13" s="90"/>
      <c r="BI13" s="89"/>
    </row>
    <row r="14" spans="2:61" x14ac:dyDescent="0.25">
      <c r="B14" s="39">
        <v>4</v>
      </c>
      <c r="C14" s="58"/>
      <c r="D14" s="57"/>
      <c r="E14" s="25"/>
      <c r="F14" s="25"/>
      <c r="G14" s="26"/>
      <c r="H14" s="27"/>
      <c r="I14" s="86"/>
      <c r="J14" s="33"/>
      <c r="K14" s="33"/>
      <c r="L14" s="33"/>
      <c r="M14" s="33"/>
      <c r="N14" s="33"/>
      <c r="O14" s="35"/>
      <c r="P14" s="43">
        <f t="shared" si="0"/>
        <v>0</v>
      </c>
      <c r="Q14" s="33">
        <f t="shared" si="1"/>
        <v>0</v>
      </c>
      <c r="R14" s="34">
        <f t="shared" si="2"/>
        <v>0</v>
      </c>
      <c r="S14" s="86"/>
      <c r="T14" s="35"/>
      <c r="U14" s="44">
        <f t="shared" si="3"/>
        <v>0</v>
      </c>
      <c r="V14" s="41"/>
      <c r="W14" s="35"/>
      <c r="X14" s="87">
        <f t="shared" si="4"/>
        <v>0</v>
      </c>
      <c r="Y14" s="86"/>
      <c r="Z14" s="35"/>
      <c r="AA14" s="44">
        <f t="shared" si="5"/>
        <v>0</v>
      </c>
      <c r="AB14" s="86"/>
      <c r="AC14" s="35"/>
      <c r="AD14" s="44">
        <f t="shared" si="6"/>
        <v>0</v>
      </c>
      <c r="AE14" s="86"/>
      <c r="AF14" s="35"/>
      <c r="AG14" s="44">
        <f t="shared" si="7"/>
        <v>0</v>
      </c>
      <c r="AH14" s="86"/>
      <c r="AI14" s="33"/>
      <c r="AJ14" s="33"/>
      <c r="AK14" s="33"/>
      <c r="AL14" s="33"/>
      <c r="AM14" s="33"/>
      <c r="AN14" s="33"/>
      <c r="AO14" s="35"/>
      <c r="AP14" s="46">
        <f t="shared" si="8"/>
        <v>0</v>
      </c>
      <c r="AQ14" s="35">
        <f t="shared" si="9"/>
        <v>0</v>
      </c>
      <c r="AR14" s="34">
        <f t="shared" si="10"/>
        <v>0</v>
      </c>
      <c r="AS14" s="88"/>
      <c r="AT14" s="34"/>
      <c r="AU14" s="89"/>
      <c r="AV14" s="86"/>
      <c r="AW14" s="35"/>
      <c r="AX14" s="44"/>
      <c r="AY14" s="86"/>
      <c r="AZ14" s="35"/>
      <c r="BA14" s="44"/>
      <c r="BB14" s="86"/>
      <c r="BC14" s="35"/>
      <c r="BD14" s="44"/>
      <c r="BE14" s="86"/>
      <c r="BF14" s="35"/>
      <c r="BG14" s="44"/>
      <c r="BH14" s="90"/>
      <c r="BI14" s="89"/>
    </row>
    <row r="15" spans="2:61" x14ac:dyDescent="0.25">
      <c r="B15" s="39">
        <v>5</v>
      </c>
      <c r="C15" s="58"/>
      <c r="D15" s="57"/>
      <c r="E15" s="25"/>
      <c r="F15" s="25"/>
      <c r="G15" s="26"/>
      <c r="H15" s="27"/>
      <c r="I15" s="86"/>
      <c r="J15" s="33"/>
      <c r="K15" s="33"/>
      <c r="L15" s="33"/>
      <c r="M15" s="33"/>
      <c r="N15" s="33"/>
      <c r="O15" s="35"/>
      <c r="P15" s="43">
        <f t="shared" si="0"/>
        <v>0</v>
      </c>
      <c r="Q15" s="33">
        <f t="shared" si="1"/>
        <v>0</v>
      </c>
      <c r="R15" s="34">
        <f t="shared" si="2"/>
        <v>0</v>
      </c>
      <c r="S15" s="86"/>
      <c r="T15" s="35"/>
      <c r="U15" s="44">
        <f t="shared" si="3"/>
        <v>0</v>
      </c>
      <c r="V15" s="41"/>
      <c r="W15" s="35"/>
      <c r="X15" s="87">
        <f t="shared" si="4"/>
        <v>0</v>
      </c>
      <c r="Y15" s="86"/>
      <c r="Z15" s="35"/>
      <c r="AA15" s="44">
        <f t="shared" si="5"/>
        <v>0</v>
      </c>
      <c r="AB15" s="86"/>
      <c r="AC15" s="35"/>
      <c r="AD15" s="44">
        <f t="shared" si="6"/>
        <v>0</v>
      </c>
      <c r="AE15" s="86"/>
      <c r="AF15" s="35"/>
      <c r="AG15" s="44">
        <f t="shared" si="7"/>
        <v>0</v>
      </c>
      <c r="AH15" s="86"/>
      <c r="AI15" s="33"/>
      <c r="AJ15" s="33"/>
      <c r="AK15" s="33"/>
      <c r="AL15" s="33"/>
      <c r="AM15" s="33"/>
      <c r="AN15" s="33"/>
      <c r="AO15" s="35"/>
      <c r="AP15" s="46">
        <f t="shared" si="8"/>
        <v>0</v>
      </c>
      <c r="AQ15" s="35">
        <f t="shared" si="9"/>
        <v>0</v>
      </c>
      <c r="AR15" s="34">
        <f t="shared" si="10"/>
        <v>0</v>
      </c>
      <c r="AS15" s="88"/>
      <c r="AT15" s="34"/>
      <c r="AU15" s="89"/>
      <c r="AV15" s="86"/>
      <c r="AW15" s="35"/>
      <c r="AX15" s="44"/>
      <c r="AY15" s="86"/>
      <c r="AZ15" s="35"/>
      <c r="BA15" s="44"/>
      <c r="BB15" s="86"/>
      <c r="BC15" s="35"/>
      <c r="BD15" s="44"/>
      <c r="BE15" s="86"/>
      <c r="BF15" s="35"/>
      <c r="BG15" s="44"/>
      <c r="BH15" s="90"/>
      <c r="BI15" s="89"/>
    </row>
    <row r="16" spans="2:61" x14ac:dyDescent="0.25">
      <c r="B16" s="39">
        <v>6</v>
      </c>
      <c r="C16" s="58"/>
      <c r="D16" s="57"/>
      <c r="E16" s="25"/>
      <c r="F16" s="25"/>
      <c r="G16" s="26"/>
      <c r="H16" s="27"/>
      <c r="I16" s="86"/>
      <c r="J16" s="33"/>
      <c r="K16" s="33"/>
      <c r="L16" s="33"/>
      <c r="M16" s="33"/>
      <c r="N16" s="33"/>
      <c r="O16" s="35"/>
      <c r="P16" s="43">
        <f t="shared" si="0"/>
        <v>0</v>
      </c>
      <c r="Q16" s="33">
        <f t="shared" si="1"/>
        <v>0</v>
      </c>
      <c r="R16" s="34">
        <f t="shared" si="2"/>
        <v>0</v>
      </c>
      <c r="S16" s="86"/>
      <c r="T16" s="35"/>
      <c r="U16" s="44">
        <f t="shared" si="3"/>
        <v>0</v>
      </c>
      <c r="V16" s="41"/>
      <c r="W16" s="35"/>
      <c r="X16" s="87">
        <f t="shared" si="4"/>
        <v>0</v>
      </c>
      <c r="Y16" s="86"/>
      <c r="Z16" s="35"/>
      <c r="AA16" s="44">
        <f t="shared" si="5"/>
        <v>0</v>
      </c>
      <c r="AB16" s="86"/>
      <c r="AC16" s="35"/>
      <c r="AD16" s="44">
        <f t="shared" si="6"/>
        <v>0</v>
      </c>
      <c r="AE16" s="86"/>
      <c r="AF16" s="35"/>
      <c r="AG16" s="44">
        <f t="shared" si="7"/>
        <v>0</v>
      </c>
      <c r="AH16" s="86"/>
      <c r="AI16" s="33"/>
      <c r="AJ16" s="33"/>
      <c r="AK16" s="33"/>
      <c r="AL16" s="33"/>
      <c r="AM16" s="33"/>
      <c r="AN16" s="33"/>
      <c r="AO16" s="35"/>
      <c r="AP16" s="46">
        <f t="shared" si="8"/>
        <v>0</v>
      </c>
      <c r="AQ16" s="35">
        <f t="shared" si="9"/>
        <v>0</v>
      </c>
      <c r="AR16" s="34">
        <f t="shared" si="10"/>
        <v>0</v>
      </c>
      <c r="AS16" s="88"/>
      <c r="AT16" s="34"/>
      <c r="AU16" s="89"/>
      <c r="AV16" s="86"/>
      <c r="AW16" s="35"/>
      <c r="AX16" s="44"/>
      <c r="AY16" s="86"/>
      <c r="AZ16" s="35"/>
      <c r="BA16" s="44"/>
      <c r="BB16" s="86"/>
      <c r="BC16" s="35"/>
      <c r="BD16" s="44"/>
      <c r="BE16" s="86"/>
      <c r="BF16" s="35"/>
      <c r="BG16" s="44"/>
      <c r="BH16" s="90"/>
      <c r="BI16" s="89"/>
    </row>
    <row r="17" spans="2:61" x14ac:dyDescent="0.25">
      <c r="B17" s="39">
        <v>7</v>
      </c>
      <c r="C17" s="58"/>
      <c r="D17" s="57"/>
      <c r="E17" s="25"/>
      <c r="F17" s="25"/>
      <c r="G17" s="26"/>
      <c r="H17" s="27"/>
      <c r="I17" s="86"/>
      <c r="J17" s="33"/>
      <c r="K17" s="33"/>
      <c r="L17" s="33"/>
      <c r="M17" s="33"/>
      <c r="N17" s="33"/>
      <c r="O17" s="35"/>
      <c r="P17" s="43">
        <f t="shared" si="0"/>
        <v>0</v>
      </c>
      <c r="Q17" s="33">
        <f t="shared" si="1"/>
        <v>0</v>
      </c>
      <c r="R17" s="34">
        <f t="shared" si="2"/>
        <v>0</v>
      </c>
      <c r="S17" s="86"/>
      <c r="T17" s="35"/>
      <c r="U17" s="44">
        <f t="shared" si="3"/>
        <v>0</v>
      </c>
      <c r="V17" s="41"/>
      <c r="W17" s="35"/>
      <c r="X17" s="87">
        <f t="shared" si="4"/>
        <v>0</v>
      </c>
      <c r="Y17" s="86"/>
      <c r="Z17" s="35"/>
      <c r="AA17" s="44">
        <f t="shared" si="5"/>
        <v>0</v>
      </c>
      <c r="AB17" s="86"/>
      <c r="AC17" s="35"/>
      <c r="AD17" s="44">
        <f t="shared" si="6"/>
        <v>0</v>
      </c>
      <c r="AE17" s="86"/>
      <c r="AF17" s="35"/>
      <c r="AG17" s="44">
        <f t="shared" si="7"/>
        <v>0</v>
      </c>
      <c r="AH17" s="86"/>
      <c r="AI17" s="33"/>
      <c r="AJ17" s="33"/>
      <c r="AK17" s="33"/>
      <c r="AL17" s="33"/>
      <c r="AM17" s="33"/>
      <c r="AN17" s="33"/>
      <c r="AO17" s="35"/>
      <c r="AP17" s="46">
        <f t="shared" si="8"/>
        <v>0</v>
      </c>
      <c r="AQ17" s="35">
        <f t="shared" si="9"/>
        <v>0</v>
      </c>
      <c r="AR17" s="34">
        <f t="shared" si="10"/>
        <v>0</v>
      </c>
      <c r="AS17" s="88"/>
      <c r="AT17" s="34"/>
      <c r="AU17" s="89"/>
      <c r="AV17" s="86"/>
      <c r="AW17" s="35"/>
      <c r="AX17" s="44"/>
      <c r="AY17" s="86"/>
      <c r="AZ17" s="35"/>
      <c r="BA17" s="44"/>
      <c r="BB17" s="86"/>
      <c r="BC17" s="35"/>
      <c r="BD17" s="44"/>
      <c r="BE17" s="86"/>
      <c r="BF17" s="35"/>
      <c r="BG17" s="44"/>
      <c r="BH17" s="90"/>
      <c r="BI17" s="89"/>
    </row>
    <row r="18" spans="2:61" x14ac:dyDescent="0.25">
      <c r="B18" s="39">
        <v>8</v>
      </c>
      <c r="C18" s="58"/>
      <c r="D18" s="57"/>
      <c r="E18" s="25"/>
      <c r="F18" s="25"/>
      <c r="G18" s="26"/>
      <c r="H18" s="27"/>
      <c r="I18" s="86"/>
      <c r="J18" s="33"/>
      <c r="K18" s="33"/>
      <c r="L18" s="33"/>
      <c r="M18" s="33"/>
      <c r="N18" s="33"/>
      <c r="O18" s="35"/>
      <c r="P18" s="43">
        <f t="shared" si="0"/>
        <v>0</v>
      </c>
      <c r="Q18" s="33">
        <f t="shared" si="1"/>
        <v>0</v>
      </c>
      <c r="R18" s="34">
        <f t="shared" si="2"/>
        <v>0</v>
      </c>
      <c r="S18" s="86"/>
      <c r="T18" s="35"/>
      <c r="U18" s="44">
        <f t="shared" si="3"/>
        <v>0</v>
      </c>
      <c r="V18" s="41"/>
      <c r="W18" s="35"/>
      <c r="X18" s="87">
        <f t="shared" si="4"/>
        <v>0</v>
      </c>
      <c r="Y18" s="86"/>
      <c r="Z18" s="35"/>
      <c r="AA18" s="44">
        <f t="shared" si="5"/>
        <v>0</v>
      </c>
      <c r="AB18" s="86"/>
      <c r="AC18" s="35"/>
      <c r="AD18" s="44">
        <f t="shared" si="6"/>
        <v>0</v>
      </c>
      <c r="AE18" s="86"/>
      <c r="AF18" s="35"/>
      <c r="AG18" s="44">
        <f t="shared" si="7"/>
        <v>0</v>
      </c>
      <c r="AH18" s="86"/>
      <c r="AI18" s="33"/>
      <c r="AJ18" s="33"/>
      <c r="AK18" s="33"/>
      <c r="AL18" s="33"/>
      <c r="AM18" s="33"/>
      <c r="AN18" s="33"/>
      <c r="AO18" s="35"/>
      <c r="AP18" s="46">
        <f t="shared" si="8"/>
        <v>0</v>
      </c>
      <c r="AQ18" s="35">
        <f t="shared" si="9"/>
        <v>0</v>
      </c>
      <c r="AR18" s="34">
        <f t="shared" si="10"/>
        <v>0</v>
      </c>
      <c r="AS18" s="88"/>
      <c r="AT18" s="34"/>
      <c r="AU18" s="89"/>
      <c r="AV18" s="86"/>
      <c r="AW18" s="35"/>
      <c r="AX18" s="44"/>
      <c r="AY18" s="86"/>
      <c r="AZ18" s="35"/>
      <c r="BA18" s="44"/>
      <c r="BB18" s="86"/>
      <c r="BC18" s="35"/>
      <c r="BD18" s="44"/>
      <c r="BE18" s="86"/>
      <c r="BF18" s="35"/>
      <c r="BG18" s="44"/>
      <c r="BH18" s="90"/>
      <c r="BI18" s="89"/>
    </row>
    <row r="19" spans="2:61" x14ac:dyDescent="0.25">
      <c r="B19" s="39">
        <v>9</v>
      </c>
      <c r="C19" s="58"/>
      <c r="D19" s="57"/>
      <c r="E19" s="25"/>
      <c r="F19" s="25"/>
      <c r="G19" s="26"/>
      <c r="H19" s="27"/>
      <c r="I19" s="86"/>
      <c r="J19" s="33"/>
      <c r="K19" s="117"/>
      <c r="L19" s="33"/>
      <c r="M19" s="33"/>
      <c r="N19" s="33"/>
      <c r="O19" s="35"/>
      <c r="P19" s="43">
        <f>K20*0.4+J19*0.35+I19*0.25</f>
        <v>0</v>
      </c>
      <c r="Q19" s="33">
        <f t="shared" si="1"/>
        <v>0</v>
      </c>
      <c r="R19" s="34">
        <f t="shared" si="2"/>
        <v>0</v>
      </c>
      <c r="S19" s="86"/>
      <c r="T19" s="35"/>
      <c r="U19" s="44">
        <f t="shared" si="3"/>
        <v>0</v>
      </c>
      <c r="V19" s="41"/>
      <c r="W19" s="35"/>
      <c r="X19" s="87">
        <f t="shared" si="4"/>
        <v>0</v>
      </c>
      <c r="Y19" s="86"/>
      <c r="Z19" s="35"/>
      <c r="AA19" s="44">
        <f t="shared" si="5"/>
        <v>0</v>
      </c>
      <c r="AB19" s="86"/>
      <c r="AC19" s="35"/>
      <c r="AD19" s="44">
        <f t="shared" si="6"/>
        <v>0</v>
      </c>
      <c r="AE19" s="86"/>
      <c r="AF19" s="35"/>
      <c r="AG19" s="44">
        <f t="shared" si="7"/>
        <v>0</v>
      </c>
      <c r="AH19" s="86"/>
      <c r="AI19" s="33"/>
      <c r="AJ19" s="33"/>
      <c r="AK19" s="33"/>
      <c r="AL19" s="33"/>
      <c r="AM19" s="33"/>
      <c r="AN19" s="33"/>
      <c r="AO19" s="35"/>
      <c r="AP19" s="46">
        <f t="shared" si="8"/>
        <v>0</v>
      </c>
      <c r="AQ19" s="35">
        <f t="shared" si="9"/>
        <v>0</v>
      </c>
      <c r="AR19" s="34">
        <f t="shared" si="10"/>
        <v>0</v>
      </c>
      <c r="AS19" s="88"/>
      <c r="AT19" s="34"/>
      <c r="AU19" s="89"/>
      <c r="AV19" s="86"/>
      <c r="AW19" s="35"/>
      <c r="AX19" s="44"/>
      <c r="AY19" s="86"/>
      <c r="AZ19" s="35"/>
      <c r="BA19" s="44"/>
      <c r="BB19" s="86"/>
      <c r="BC19" s="35"/>
      <c r="BD19" s="44"/>
      <c r="BE19" s="86"/>
      <c r="BF19" s="35"/>
      <c r="BG19" s="44"/>
      <c r="BH19" s="90"/>
      <c r="BI19" s="89"/>
    </row>
    <row r="20" spans="2:61" x14ac:dyDescent="0.25">
      <c r="B20" s="39">
        <v>10</v>
      </c>
      <c r="C20" s="58"/>
      <c r="D20" s="57"/>
      <c r="E20" s="25"/>
      <c r="F20" s="25"/>
      <c r="G20" s="26"/>
      <c r="H20" s="27"/>
      <c r="I20" s="86"/>
      <c r="J20" s="33"/>
      <c r="K20" s="33"/>
      <c r="L20" s="33"/>
      <c r="M20" s="33"/>
      <c r="N20" s="33"/>
      <c r="O20" s="35"/>
      <c r="P20" s="43">
        <f>K21*0.4+J20*0.35+I20*0.25</f>
        <v>0</v>
      </c>
      <c r="Q20" s="33">
        <f t="shared" si="1"/>
        <v>0</v>
      </c>
      <c r="R20" s="34">
        <f t="shared" si="2"/>
        <v>0</v>
      </c>
      <c r="S20" s="86"/>
      <c r="T20" s="35"/>
      <c r="U20" s="44">
        <f t="shared" si="3"/>
        <v>0</v>
      </c>
      <c r="V20" s="41"/>
      <c r="W20" s="35"/>
      <c r="X20" s="87">
        <f t="shared" si="4"/>
        <v>0</v>
      </c>
      <c r="Y20" s="86"/>
      <c r="Z20" s="35"/>
      <c r="AA20" s="44">
        <f t="shared" si="5"/>
        <v>0</v>
      </c>
      <c r="AB20" s="86"/>
      <c r="AC20" s="35"/>
      <c r="AD20" s="44">
        <f t="shared" si="6"/>
        <v>0</v>
      </c>
      <c r="AE20" s="86"/>
      <c r="AF20" s="35"/>
      <c r="AG20" s="44">
        <f t="shared" si="7"/>
        <v>0</v>
      </c>
      <c r="AH20" s="86"/>
      <c r="AI20" s="33"/>
      <c r="AJ20" s="33"/>
      <c r="AK20" s="33"/>
      <c r="AL20" s="33"/>
      <c r="AM20" s="33"/>
      <c r="AN20" s="33"/>
      <c r="AO20" s="35"/>
      <c r="AP20" s="46">
        <f t="shared" si="8"/>
        <v>0</v>
      </c>
      <c r="AQ20" s="35">
        <f t="shared" si="9"/>
        <v>0</v>
      </c>
      <c r="AR20" s="34">
        <f t="shared" si="10"/>
        <v>0</v>
      </c>
      <c r="AS20" s="88"/>
      <c r="AT20" s="34"/>
      <c r="AU20" s="89"/>
      <c r="AV20" s="86"/>
      <c r="AW20" s="35"/>
      <c r="AX20" s="44"/>
      <c r="AY20" s="86"/>
      <c r="AZ20" s="35"/>
      <c r="BA20" s="44"/>
      <c r="BB20" s="86"/>
      <c r="BC20" s="35"/>
      <c r="BD20" s="44"/>
      <c r="BE20" s="86"/>
      <c r="BF20" s="35"/>
      <c r="BG20" s="44"/>
      <c r="BH20" s="90"/>
      <c r="BI20" s="89"/>
    </row>
    <row r="21" spans="2:61" x14ac:dyDescent="0.25">
      <c r="B21" s="39">
        <v>11</v>
      </c>
      <c r="C21" s="58"/>
      <c r="D21" s="57"/>
      <c r="E21" s="25"/>
      <c r="F21" s="25"/>
      <c r="G21" s="26"/>
      <c r="H21" s="27"/>
      <c r="I21" s="86"/>
      <c r="J21" s="33"/>
      <c r="K21" s="33"/>
      <c r="L21" s="33"/>
      <c r="M21" s="33"/>
      <c r="N21" s="33"/>
      <c r="O21" s="35"/>
      <c r="P21" s="43">
        <f t="shared" si="0"/>
        <v>0</v>
      </c>
      <c r="Q21" s="33">
        <f t="shared" si="1"/>
        <v>0</v>
      </c>
      <c r="R21" s="34">
        <f t="shared" si="2"/>
        <v>0</v>
      </c>
      <c r="S21" s="86"/>
      <c r="T21" s="35"/>
      <c r="U21" s="44">
        <f t="shared" si="3"/>
        <v>0</v>
      </c>
      <c r="V21" s="41"/>
      <c r="W21" s="35"/>
      <c r="X21" s="87">
        <f t="shared" si="4"/>
        <v>0</v>
      </c>
      <c r="Y21" s="86"/>
      <c r="Z21" s="35"/>
      <c r="AA21" s="44">
        <f t="shared" si="5"/>
        <v>0</v>
      </c>
      <c r="AB21" s="86"/>
      <c r="AC21" s="35"/>
      <c r="AD21" s="44">
        <f t="shared" si="6"/>
        <v>0</v>
      </c>
      <c r="AE21" s="86"/>
      <c r="AF21" s="35"/>
      <c r="AG21" s="44">
        <f t="shared" si="7"/>
        <v>0</v>
      </c>
      <c r="AH21" s="86"/>
      <c r="AI21" s="33"/>
      <c r="AJ21" s="33"/>
      <c r="AK21" s="33"/>
      <c r="AL21" s="33"/>
      <c r="AM21" s="33"/>
      <c r="AN21" s="33"/>
      <c r="AO21" s="35"/>
      <c r="AP21" s="46">
        <f t="shared" si="8"/>
        <v>0</v>
      </c>
      <c r="AQ21" s="35">
        <f t="shared" si="9"/>
        <v>0</v>
      </c>
      <c r="AR21" s="34">
        <f t="shared" si="10"/>
        <v>0</v>
      </c>
      <c r="AS21" s="88"/>
      <c r="AT21" s="34"/>
      <c r="AU21" s="89"/>
      <c r="AV21" s="86"/>
      <c r="AW21" s="35"/>
      <c r="AX21" s="44"/>
      <c r="AY21" s="86"/>
      <c r="AZ21" s="35"/>
      <c r="BA21" s="44"/>
      <c r="BB21" s="86"/>
      <c r="BC21" s="35"/>
      <c r="BD21" s="44"/>
      <c r="BE21" s="86"/>
      <c r="BF21" s="35"/>
      <c r="BG21" s="44"/>
      <c r="BH21" s="90"/>
      <c r="BI21" s="89"/>
    </row>
    <row r="22" spans="2:61" x14ac:dyDescent="0.25">
      <c r="B22" s="39">
        <v>12</v>
      </c>
      <c r="C22" s="58"/>
      <c r="D22" s="57"/>
      <c r="E22" s="25"/>
      <c r="F22" s="25"/>
      <c r="G22" s="26"/>
      <c r="H22" s="27"/>
      <c r="I22" s="86"/>
      <c r="J22" s="33"/>
      <c r="K22" s="33"/>
      <c r="L22" s="33"/>
      <c r="M22" s="33"/>
      <c r="N22" s="33"/>
      <c r="O22" s="35"/>
      <c r="P22" s="43">
        <f t="shared" si="0"/>
        <v>0</v>
      </c>
      <c r="Q22" s="33">
        <f t="shared" si="1"/>
        <v>0</v>
      </c>
      <c r="R22" s="34">
        <f t="shared" si="2"/>
        <v>0</v>
      </c>
      <c r="S22" s="86"/>
      <c r="T22" s="35"/>
      <c r="U22" s="44">
        <f t="shared" si="3"/>
        <v>0</v>
      </c>
      <c r="V22" s="41"/>
      <c r="W22" s="35"/>
      <c r="X22" s="87">
        <f t="shared" si="4"/>
        <v>0</v>
      </c>
      <c r="Y22" s="86"/>
      <c r="Z22" s="35"/>
      <c r="AA22" s="44">
        <f t="shared" si="5"/>
        <v>0</v>
      </c>
      <c r="AB22" s="86"/>
      <c r="AC22" s="35"/>
      <c r="AD22" s="44">
        <f t="shared" si="6"/>
        <v>0</v>
      </c>
      <c r="AE22" s="86"/>
      <c r="AF22" s="35"/>
      <c r="AG22" s="44">
        <f t="shared" si="7"/>
        <v>0</v>
      </c>
      <c r="AH22" s="86"/>
      <c r="AI22" s="33"/>
      <c r="AJ22" s="33"/>
      <c r="AK22" s="33"/>
      <c r="AL22" s="33"/>
      <c r="AM22" s="33"/>
      <c r="AN22" s="33"/>
      <c r="AO22" s="35"/>
      <c r="AP22" s="46">
        <f t="shared" si="8"/>
        <v>0</v>
      </c>
      <c r="AQ22" s="35">
        <f t="shared" si="9"/>
        <v>0</v>
      </c>
      <c r="AR22" s="34">
        <f t="shared" si="10"/>
        <v>0</v>
      </c>
      <c r="AS22" s="88"/>
      <c r="AT22" s="34"/>
      <c r="AU22" s="89"/>
      <c r="AV22" s="86"/>
      <c r="AW22" s="35"/>
      <c r="AX22" s="44"/>
      <c r="AY22" s="86"/>
      <c r="AZ22" s="35"/>
      <c r="BA22" s="44"/>
      <c r="BB22" s="86"/>
      <c r="BC22" s="35"/>
      <c r="BD22" s="44"/>
      <c r="BE22" s="86"/>
      <c r="BF22" s="35"/>
      <c r="BG22" s="44"/>
      <c r="BH22" s="90"/>
      <c r="BI22" s="89"/>
    </row>
    <row r="23" spans="2:61" x14ac:dyDescent="0.25">
      <c r="B23" s="39">
        <v>13</v>
      </c>
      <c r="C23" s="58"/>
      <c r="D23" s="57"/>
      <c r="E23" s="25"/>
      <c r="F23" s="25"/>
      <c r="G23" s="26"/>
      <c r="H23" s="27"/>
      <c r="I23" s="86"/>
      <c r="J23" s="33"/>
      <c r="K23" s="33"/>
      <c r="L23" s="33"/>
      <c r="M23" s="33"/>
      <c r="N23" s="33"/>
      <c r="O23" s="35"/>
      <c r="P23" s="43">
        <f t="shared" si="0"/>
        <v>0</v>
      </c>
      <c r="Q23" s="33">
        <f t="shared" si="1"/>
        <v>0</v>
      </c>
      <c r="R23" s="34">
        <f t="shared" si="2"/>
        <v>0</v>
      </c>
      <c r="S23" s="86"/>
      <c r="T23" s="35"/>
      <c r="U23" s="44">
        <f t="shared" si="3"/>
        <v>0</v>
      </c>
      <c r="V23" s="41"/>
      <c r="W23" s="91"/>
      <c r="X23" s="87">
        <f t="shared" si="4"/>
        <v>0</v>
      </c>
      <c r="Y23" s="86"/>
      <c r="Z23" s="35"/>
      <c r="AA23" s="44">
        <f t="shared" si="5"/>
        <v>0</v>
      </c>
      <c r="AB23" s="86"/>
      <c r="AC23" s="35"/>
      <c r="AD23" s="44">
        <f t="shared" si="6"/>
        <v>0</v>
      </c>
      <c r="AE23" s="86"/>
      <c r="AF23" s="35"/>
      <c r="AG23" s="44">
        <f t="shared" si="7"/>
        <v>0</v>
      </c>
      <c r="AH23" s="86"/>
      <c r="AI23" s="33"/>
      <c r="AJ23" s="33"/>
      <c r="AK23" s="33"/>
      <c r="AL23" s="33"/>
      <c r="AM23" s="33"/>
      <c r="AN23" s="33"/>
      <c r="AO23" s="35"/>
      <c r="AP23" s="46">
        <f t="shared" si="8"/>
        <v>0</v>
      </c>
      <c r="AQ23" s="35">
        <f t="shared" si="9"/>
        <v>0</v>
      </c>
      <c r="AR23" s="34">
        <f t="shared" si="10"/>
        <v>0</v>
      </c>
      <c r="AS23" s="88"/>
      <c r="AT23" s="34"/>
      <c r="AU23" s="89"/>
      <c r="AV23" s="86"/>
      <c r="AW23" s="35"/>
      <c r="AX23" s="44"/>
      <c r="AY23" s="86"/>
      <c r="AZ23" s="35"/>
      <c r="BA23" s="44"/>
      <c r="BB23" s="86"/>
      <c r="BC23" s="35"/>
      <c r="BD23" s="44"/>
      <c r="BE23" s="86"/>
      <c r="BF23" s="35"/>
      <c r="BG23" s="44"/>
      <c r="BH23" s="90"/>
      <c r="BI23" s="89"/>
    </row>
    <row r="24" spans="2:61" x14ac:dyDescent="0.25">
      <c r="B24" s="39">
        <v>14</v>
      </c>
      <c r="C24" s="58"/>
      <c r="D24" s="57"/>
      <c r="E24" s="25"/>
      <c r="F24" s="25"/>
      <c r="G24" s="26"/>
      <c r="H24" s="27"/>
      <c r="I24" s="86"/>
      <c r="J24" s="33"/>
      <c r="K24" s="33"/>
      <c r="L24" s="33"/>
      <c r="M24" s="33"/>
      <c r="N24" s="33"/>
      <c r="O24" s="35"/>
      <c r="P24" s="43">
        <f t="shared" si="0"/>
        <v>0</v>
      </c>
      <c r="Q24" s="33">
        <f t="shared" si="1"/>
        <v>0</v>
      </c>
      <c r="R24" s="34">
        <f t="shared" si="2"/>
        <v>0</v>
      </c>
      <c r="S24" s="86"/>
      <c r="T24" s="35"/>
      <c r="U24" s="44">
        <f t="shared" si="3"/>
        <v>0</v>
      </c>
      <c r="V24" s="41"/>
      <c r="W24" s="92"/>
      <c r="X24" s="87">
        <f t="shared" si="4"/>
        <v>0</v>
      </c>
      <c r="Y24" s="86"/>
      <c r="Z24" s="35"/>
      <c r="AA24" s="44">
        <f t="shared" si="5"/>
        <v>0</v>
      </c>
      <c r="AB24" s="86"/>
      <c r="AC24" s="35"/>
      <c r="AD24" s="44">
        <f t="shared" si="6"/>
        <v>0</v>
      </c>
      <c r="AE24" s="86"/>
      <c r="AF24" s="35"/>
      <c r="AG24" s="44">
        <f t="shared" si="7"/>
        <v>0</v>
      </c>
      <c r="AH24" s="86"/>
      <c r="AI24" s="33"/>
      <c r="AJ24" s="33"/>
      <c r="AK24" s="33"/>
      <c r="AL24" s="33"/>
      <c r="AM24" s="33"/>
      <c r="AN24" s="33"/>
      <c r="AO24" s="35"/>
      <c r="AP24" s="46">
        <f t="shared" si="8"/>
        <v>0</v>
      </c>
      <c r="AQ24" s="35">
        <f t="shared" si="9"/>
        <v>0</v>
      </c>
      <c r="AR24" s="34">
        <f t="shared" si="10"/>
        <v>0</v>
      </c>
      <c r="AS24" s="88"/>
      <c r="AT24" s="34"/>
      <c r="AU24" s="89"/>
      <c r="AV24" s="86"/>
      <c r="AW24" s="35"/>
      <c r="AX24" s="44"/>
      <c r="AY24" s="86"/>
      <c r="AZ24" s="35"/>
      <c r="BA24" s="44"/>
      <c r="BB24" s="86"/>
      <c r="BC24" s="35"/>
      <c r="BD24" s="44"/>
      <c r="BE24" s="86"/>
      <c r="BF24" s="35"/>
      <c r="BG24" s="44"/>
      <c r="BH24" s="90"/>
      <c r="BI24" s="89"/>
    </row>
    <row r="25" spans="2:61" x14ac:dyDescent="0.25">
      <c r="B25" s="39">
        <v>15</v>
      </c>
      <c r="C25" s="58"/>
      <c r="D25" s="57"/>
      <c r="E25" s="25"/>
      <c r="F25" s="25"/>
      <c r="G25" s="26"/>
      <c r="H25" s="27"/>
      <c r="I25" s="86"/>
      <c r="J25" s="33"/>
      <c r="K25" s="33"/>
      <c r="L25" s="33"/>
      <c r="M25" s="33"/>
      <c r="N25" s="33"/>
      <c r="O25" s="35"/>
      <c r="P25" s="43">
        <f t="shared" si="0"/>
        <v>0</v>
      </c>
      <c r="Q25" s="33">
        <f t="shared" si="1"/>
        <v>0</v>
      </c>
      <c r="R25" s="34">
        <f t="shared" si="2"/>
        <v>0</v>
      </c>
      <c r="S25" s="86"/>
      <c r="T25" s="35"/>
      <c r="U25" s="44">
        <f t="shared" si="3"/>
        <v>0</v>
      </c>
      <c r="V25" s="41"/>
      <c r="W25" s="35"/>
      <c r="X25" s="87">
        <f t="shared" si="4"/>
        <v>0</v>
      </c>
      <c r="Y25" s="86"/>
      <c r="Z25" s="35"/>
      <c r="AA25" s="44">
        <f t="shared" si="5"/>
        <v>0</v>
      </c>
      <c r="AB25" s="86"/>
      <c r="AC25" s="35"/>
      <c r="AD25" s="44">
        <f t="shared" si="6"/>
        <v>0</v>
      </c>
      <c r="AE25" s="86"/>
      <c r="AF25" s="35"/>
      <c r="AG25" s="44">
        <f t="shared" si="7"/>
        <v>0</v>
      </c>
      <c r="AH25" s="86"/>
      <c r="AI25" s="33"/>
      <c r="AJ25" s="33"/>
      <c r="AK25" s="33"/>
      <c r="AL25" s="33"/>
      <c r="AM25" s="33"/>
      <c r="AN25" s="33"/>
      <c r="AO25" s="35"/>
      <c r="AP25" s="46">
        <f t="shared" si="8"/>
        <v>0</v>
      </c>
      <c r="AQ25" s="35">
        <f t="shared" si="9"/>
        <v>0</v>
      </c>
      <c r="AR25" s="34">
        <f t="shared" si="10"/>
        <v>0</v>
      </c>
      <c r="AS25" s="88"/>
      <c r="AT25" s="34"/>
      <c r="AU25" s="89"/>
      <c r="AV25" s="86"/>
      <c r="AW25" s="35"/>
      <c r="AX25" s="44"/>
      <c r="AY25" s="86"/>
      <c r="AZ25" s="35"/>
      <c r="BA25" s="44"/>
      <c r="BB25" s="86"/>
      <c r="BC25" s="35"/>
      <c r="BD25" s="44"/>
      <c r="BE25" s="86"/>
      <c r="BF25" s="35"/>
      <c r="BG25" s="44"/>
      <c r="BH25" s="90"/>
      <c r="BI25" s="89"/>
    </row>
    <row r="26" spans="2:61" x14ac:dyDescent="0.25">
      <c r="B26" s="39">
        <v>16</v>
      </c>
      <c r="C26" s="58"/>
      <c r="D26" s="57"/>
      <c r="E26" s="25"/>
      <c r="F26" s="25"/>
      <c r="G26" s="26"/>
      <c r="H26" s="27"/>
      <c r="I26" s="86"/>
      <c r="J26" s="33"/>
      <c r="K26" s="33"/>
      <c r="L26" s="33"/>
      <c r="M26" s="33"/>
      <c r="N26" s="33"/>
      <c r="O26" s="35"/>
      <c r="P26" s="43">
        <f t="shared" si="0"/>
        <v>0</v>
      </c>
      <c r="Q26" s="33">
        <f t="shared" si="1"/>
        <v>0</v>
      </c>
      <c r="R26" s="34">
        <f t="shared" si="2"/>
        <v>0</v>
      </c>
      <c r="S26" s="86"/>
      <c r="T26" s="35"/>
      <c r="U26" s="44">
        <f t="shared" si="3"/>
        <v>0</v>
      </c>
      <c r="V26" s="41"/>
      <c r="W26" s="35"/>
      <c r="X26" s="87">
        <f t="shared" si="4"/>
        <v>0</v>
      </c>
      <c r="Y26" s="86"/>
      <c r="Z26" s="35"/>
      <c r="AA26" s="44">
        <f t="shared" si="5"/>
        <v>0</v>
      </c>
      <c r="AB26" s="86"/>
      <c r="AC26" s="35"/>
      <c r="AD26" s="44">
        <f t="shared" si="6"/>
        <v>0</v>
      </c>
      <c r="AE26" s="86"/>
      <c r="AF26" s="35"/>
      <c r="AG26" s="44">
        <f t="shared" si="7"/>
        <v>0</v>
      </c>
      <c r="AH26" s="86"/>
      <c r="AI26" s="33"/>
      <c r="AJ26" s="33"/>
      <c r="AK26" s="33"/>
      <c r="AL26" s="33"/>
      <c r="AM26" s="33"/>
      <c r="AN26" s="33"/>
      <c r="AO26" s="35"/>
      <c r="AP26" s="46">
        <f t="shared" si="8"/>
        <v>0</v>
      </c>
      <c r="AQ26" s="35">
        <f t="shared" si="9"/>
        <v>0</v>
      </c>
      <c r="AR26" s="34">
        <f t="shared" si="10"/>
        <v>0</v>
      </c>
      <c r="AS26" s="88"/>
      <c r="AT26" s="34"/>
      <c r="AU26" s="89"/>
      <c r="AV26" s="86"/>
      <c r="AW26" s="35"/>
      <c r="AX26" s="44"/>
      <c r="AY26" s="86"/>
      <c r="AZ26" s="35"/>
      <c r="BA26" s="44"/>
      <c r="BB26" s="86"/>
      <c r="BC26" s="35"/>
      <c r="BD26" s="44"/>
      <c r="BE26" s="86"/>
      <c r="BF26" s="35"/>
      <c r="BG26" s="44"/>
      <c r="BH26" s="90"/>
      <c r="BI26" s="89"/>
    </row>
    <row r="27" spans="2:61" x14ac:dyDescent="0.25">
      <c r="B27" s="39">
        <v>17</v>
      </c>
      <c r="C27" s="58"/>
      <c r="D27" s="57"/>
      <c r="E27" s="25"/>
      <c r="F27" s="25"/>
      <c r="G27" s="26"/>
      <c r="H27" s="27"/>
      <c r="I27" s="86"/>
      <c r="J27" s="33"/>
      <c r="K27" s="33"/>
      <c r="L27" s="33"/>
      <c r="M27" s="33"/>
      <c r="N27" s="33"/>
      <c r="O27" s="35"/>
      <c r="P27" s="43">
        <f t="shared" si="0"/>
        <v>0</v>
      </c>
      <c r="Q27" s="33">
        <f t="shared" si="1"/>
        <v>0</v>
      </c>
      <c r="R27" s="34">
        <f t="shared" si="2"/>
        <v>0</v>
      </c>
      <c r="S27" s="86"/>
      <c r="T27" s="35"/>
      <c r="U27" s="44">
        <f t="shared" si="3"/>
        <v>0</v>
      </c>
      <c r="V27" s="41"/>
      <c r="W27" s="35"/>
      <c r="X27" s="87">
        <f t="shared" si="4"/>
        <v>0</v>
      </c>
      <c r="Y27" s="86"/>
      <c r="Z27" s="35"/>
      <c r="AA27" s="44">
        <f t="shared" si="5"/>
        <v>0</v>
      </c>
      <c r="AB27" s="86"/>
      <c r="AC27" s="35"/>
      <c r="AD27" s="44">
        <f t="shared" si="6"/>
        <v>0</v>
      </c>
      <c r="AE27" s="86"/>
      <c r="AF27" s="35"/>
      <c r="AG27" s="44">
        <f t="shared" si="7"/>
        <v>0</v>
      </c>
      <c r="AH27" s="86"/>
      <c r="AI27" s="33"/>
      <c r="AJ27" s="33"/>
      <c r="AK27" s="33"/>
      <c r="AL27" s="33"/>
      <c r="AM27" s="33"/>
      <c r="AN27" s="33"/>
      <c r="AO27" s="35"/>
      <c r="AP27" s="46">
        <f t="shared" si="8"/>
        <v>0</v>
      </c>
      <c r="AQ27" s="35">
        <f t="shared" si="9"/>
        <v>0</v>
      </c>
      <c r="AR27" s="34">
        <f t="shared" si="10"/>
        <v>0</v>
      </c>
      <c r="AS27" s="88"/>
      <c r="AT27" s="34"/>
      <c r="AU27" s="89"/>
      <c r="AV27" s="86"/>
      <c r="AW27" s="35"/>
      <c r="AX27" s="44"/>
      <c r="AY27" s="86"/>
      <c r="AZ27" s="35"/>
      <c r="BA27" s="44"/>
      <c r="BB27" s="86"/>
      <c r="BC27" s="35"/>
      <c r="BD27" s="44"/>
      <c r="BE27" s="86"/>
      <c r="BF27" s="35"/>
      <c r="BG27" s="44"/>
      <c r="BH27" s="90"/>
      <c r="BI27" s="89"/>
    </row>
    <row r="28" spans="2:61" x14ac:dyDescent="0.25">
      <c r="B28" s="39">
        <v>18</v>
      </c>
      <c r="C28" s="58"/>
      <c r="D28" s="57"/>
      <c r="E28" s="25"/>
      <c r="F28" s="25"/>
      <c r="G28" s="26"/>
      <c r="H28" s="27"/>
      <c r="I28" s="86"/>
      <c r="J28" s="33"/>
      <c r="K28" s="33"/>
      <c r="L28" s="33"/>
      <c r="M28" s="33"/>
      <c r="N28" s="33"/>
      <c r="O28" s="35"/>
      <c r="P28" s="43">
        <f t="shared" si="0"/>
        <v>0</v>
      </c>
      <c r="Q28" s="33">
        <f t="shared" si="1"/>
        <v>0</v>
      </c>
      <c r="R28" s="34">
        <f t="shared" si="2"/>
        <v>0</v>
      </c>
      <c r="S28" s="86"/>
      <c r="T28" s="35"/>
      <c r="U28" s="44">
        <f t="shared" si="3"/>
        <v>0</v>
      </c>
      <c r="V28" s="41"/>
      <c r="W28" s="35"/>
      <c r="X28" s="87">
        <f t="shared" si="4"/>
        <v>0</v>
      </c>
      <c r="Y28" s="86"/>
      <c r="Z28" s="35"/>
      <c r="AA28" s="44">
        <f t="shared" si="5"/>
        <v>0</v>
      </c>
      <c r="AB28" s="86"/>
      <c r="AC28" s="35"/>
      <c r="AD28" s="44">
        <f t="shared" si="6"/>
        <v>0</v>
      </c>
      <c r="AE28" s="86"/>
      <c r="AF28" s="35"/>
      <c r="AG28" s="44">
        <f t="shared" si="7"/>
        <v>0</v>
      </c>
      <c r="AH28" s="86"/>
      <c r="AI28" s="33"/>
      <c r="AJ28" s="33"/>
      <c r="AK28" s="33"/>
      <c r="AL28" s="33"/>
      <c r="AM28" s="33"/>
      <c r="AN28" s="33"/>
      <c r="AO28" s="35"/>
      <c r="AP28" s="46">
        <f t="shared" si="8"/>
        <v>0</v>
      </c>
      <c r="AQ28" s="35">
        <f t="shared" si="9"/>
        <v>0</v>
      </c>
      <c r="AR28" s="34">
        <f t="shared" si="10"/>
        <v>0</v>
      </c>
      <c r="AS28" s="88"/>
      <c r="AT28" s="34"/>
      <c r="AU28" s="89"/>
      <c r="AV28" s="86"/>
      <c r="AW28" s="35"/>
      <c r="AX28" s="44"/>
      <c r="AY28" s="86"/>
      <c r="AZ28" s="35"/>
      <c r="BA28" s="44"/>
      <c r="BB28" s="86"/>
      <c r="BC28" s="35"/>
      <c r="BD28" s="44"/>
      <c r="BE28" s="86"/>
      <c r="BF28" s="35"/>
      <c r="BG28" s="44"/>
      <c r="BH28" s="90"/>
      <c r="BI28" s="89"/>
    </row>
    <row r="29" spans="2:61" x14ac:dyDescent="0.25">
      <c r="B29" s="39">
        <v>19</v>
      </c>
      <c r="C29" s="58"/>
      <c r="D29" s="57"/>
      <c r="E29" s="25"/>
      <c r="F29" s="25"/>
      <c r="G29" s="26"/>
      <c r="H29" s="27"/>
      <c r="I29" s="86"/>
      <c r="J29" s="33"/>
      <c r="K29" s="33"/>
      <c r="L29" s="33"/>
      <c r="M29" s="33"/>
      <c r="N29" s="33"/>
      <c r="O29" s="35"/>
      <c r="P29" s="43">
        <f t="shared" si="0"/>
        <v>0</v>
      </c>
      <c r="Q29" s="33">
        <f t="shared" si="1"/>
        <v>0</v>
      </c>
      <c r="R29" s="34">
        <f t="shared" si="2"/>
        <v>0</v>
      </c>
      <c r="S29" s="86"/>
      <c r="T29" s="35"/>
      <c r="U29" s="44">
        <f t="shared" si="3"/>
        <v>0</v>
      </c>
      <c r="V29" s="41"/>
      <c r="W29" s="35"/>
      <c r="X29" s="87">
        <f t="shared" si="4"/>
        <v>0</v>
      </c>
      <c r="Y29" s="86"/>
      <c r="Z29" s="35"/>
      <c r="AA29" s="44">
        <f t="shared" si="5"/>
        <v>0</v>
      </c>
      <c r="AB29" s="86"/>
      <c r="AC29" s="35"/>
      <c r="AD29" s="44">
        <f t="shared" si="6"/>
        <v>0</v>
      </c>
      <c r="AE29" s="86"/>
      <c r="AF29" s="35"/>
      <c r="AG29" s="44">
        <f t="shared" si="7"/>
        <v>0</v>
      </c>
      <c r="AH29" s="86"/>
      <c r="AI29" s="33"/>
      <c r="AJ29" s="33"/>
      <c r="AK29" s="33"/>
      <c r="AL29" s="33"/>
      <c r="AM29" s="33"/>
      <c r="AN29" s="33"/>
      <c r="AO29" s="35"/>
      <c r="AP29" s="46">
        <f t="shared" si="8"/>
        <v>0</v>
      </c>
      <c r="AQ29" s="35">
        <f t="shared" si="9"/>
        <v>0</v>
      </c>
      <c r="AR29" s="34">
        <f t="shared" si="10"/>
        <v>0</v>
      </c>
      <c r="AS29" s="88"/>
      <c r="AT29" s="34"/>
      <c r="AU29" s="89"/>
      <c r="AV29" s="86"/>
      <c r="AW29" s="35"/>
      <c r="AX29" s="44"/>
      <c r="AY29" s="86"/>
      <c r="AZ29" s="35"/>
      <c r="BA29" s="44"/>
      <c r="BB29" s="86"/>
      <c r="BC29" s="35"/>
      <c r="BD29" s="44"/>
      <c r="BE29" s="86"/>
      <c r="BF29" s="35"/>
      <c r="BG29" s="44"/>
      <c r="BH29" s="90"/>
      <c r="BI29" s="89"/>
    </row>
    <row r="30" spans="2:61" x14ac:dyDescent="0.25">
      <c r="B30" s="39">
        <v>20</v>
      </c>
      <c r="C30" s="58"/>
      <c r="D30" s="57"/>
      <c r="E30" s="25"/>
      <c r="F30" s="25"/>
      <c r="G30" s="26"/>
      <c r="H30" s="27"/>
      <c r="I30" s="86"/>
      <c r="J30" s="33"/>
      <c r="K30" s="33"/>
      <c r="L30" s="33"/>
      <c r="M30" s="33"/>
      <c r="N30" s="33"/>
      <c r="O30" s="35"/>
      <c r="P30" s="43">
        <f t="shared" si="0"/>
        <v>0</v>
      </c>
      <c r="Q30" s="33">
        <f t="shared" si="1"/>
        <v>0</v>
      </c>
      <c r="R30" s="34">
        <f t="shared" si="2"/>
        <v>0</v>
      </c>
      <c r="S30" s="86"/>
      <c r="T30" s="35"/>
      <c r="U30" s="44">
        <f t="shared" si="3"/>
        <v>0</v>
      </c>
      <c r="V30" s="41"/>
      <c r="W30" s="35"/>
      <c r="X30" s="87">
        <f t="shared" si="4"/>
        <v>0</v>
      </c>
      <c r="Y30" s="86"/>
      <c r="Z30" s="35"/>
      <c r="AA30" s="44">
        <f t="shared" si="5"/>
        <v>0</v>
      </c>
      <c r="AB30" s="86"/>
      <c r="AC30" s="35"/>
      <c r="AD30" s="44">
        <f t="shared" si="6"/>
        <v>0</v>
      </c>
      <c r="AE30" s="86"/>
      <c r="AF30" s="35"/>
      <c r="AG30" s="44">
        <f t="shared" si="7"/>
        <v>0</v>
      </c>
      <c r="AH30" s="86"/>
      <c r="AI30" s="33"/>
      <c r="AJ30" s="33"/>
      <c r="AK30" s="33"/>
      <c r="AL30" s="33"/>
      <c r="AM30" s="33"/>
      <c r="AN30" s="33"/>
      <c r="AO30" s="35"/>
      <c r="AP30" s="46">
        <f t="shared" si="8"/>
        <v>0</v>
      </c>
      <c r="AQ30" s="35">
        <f t="shared" si="9"/>
        <v>0</v>
      </c>
      <c r="AR30" s="34">
        <f t="shared" si="10"/>
        <v>0</v>
      </c>
      <c r="AS30" s="88"/>
      <c r="AT30" s="34"/>
      <c r="AU30" s="89"/>
      <c r="AV30" s="86"/>
      <c r="AW30" s="35"/>
      <c r="AX30" s="44"/>
      <c r="AY30" s="86"/>
      <c r="AZ30" s="35"/>
      <c r="BA30" s="44"/>
      <c r="BB30" s="86"/>
      <c r="BC30" s="35"/>
      <c r="BD30" s="44"/>
      <c r="BE30" s="86"/>
      <c r="BF30" s="35"/>
      <c r="BG30" s="44"/>
      <c r="BH30" s="90"/>
      <c r="BI30" s="89"/>
    </row>
    <row r="31" spans="2:61" x14ac:dyDescent="0.25">
      <c r="B31" s="39">
        <v>21</v>
      </c>
      <c r="C31" s="58"/>
      <c r="D31" s="57"/>
      <c r="E31" s="25"/>
      <c r="F31" s="25"/>
      <c r="G31" s="26"/>
      <c r="H31" s="27"/>
      <c r="I31" s="86"/>
      <c r="J31" s="33"/>
      <c r="K31" s="33"/>
      <c r="L31" s="33"/>
      <c r="M31" s="33"/>
      <c r="N31" s="33"/>
      <c r="O31" s="35"/>
      <c r="P31" s="43">
        <f t="shared" si="0"/>
        <v>0</v>
      </c>
      <c r="Q31" s="33">
        <f t="shared" si="1"/>
        <v>0</v>
      </c>
      <c r="R31" s="34">
        <f t="shared" si="2"/>
        <v>0</v>
      </c>
      <c r="S31" s="86"/>
      <c r="T31" s="35"/>
      <c r="U31" s="44">
        <f t="shared" si="3"/>
        <v>0</v>
      </c>
      <c r="V31" s="41"/>
      <c r="W31" s="35"/>
      <c r="X31" s="87">
        <f t="shared" si="4"/>
        <v>0</v>
      </c>
      <c r="Y31" s="86"/>
      <c r="Z31" s="35"/>
      <c r="AA31" s="44">
        <f t="shared" si="5"/>
        <v>0</v>
      </c>
      <c r="AB31" s="86"/>
      <c r="AC31" s="35"/>
      <c r="AD31" s="44">
        <f t="shared" si="6"/>
        <v>0</v>
      </c>
      <c r="AE31" s="86"/>
      <c r="AF31" s="35"/>
      <c r="AG31" s="44">
        <f t="shared" si="7"/>
        <v>0</v>
      </c>
      <c r="AH31" s="86"/>
      <c r="AI31" s="33"/>
      <c r="AJ31" s="33"/>
      <c r="AK31" s="33"/>
      <c r="AL31" s="33"/>
      <c r="AM31" s="33"/>
      <c r="AN31" s="33"/>
      <c r="AO31" s="35"/>
      <c r="AP31" s="46">
        <f t="shared" si="8"/>
        <v>0</v>
      </c>
      <c r="AQ31" s="35">
        <f t="shared" si="9"/>
        <v>0</v>
      </c>
      <c r="AR31" s="34">
        <f t="shared" si="10"/>
        <v>0</v>
      </c>
      <c r="AS31" s="88"/>
      <c r="AT31" s="34"/>
      <c r="AU31" s="89"/>
      <c r="AV31" s="86"/>
      <c r="AW31" s="35"/>
      <c r="AX31" s="44"/>
      <c r="AY31" s="86"/>
      <c r="AZ31" s="35"/>
      <c r="BA31" s="44"/>
      <c r="BB31" s="86"/>
      <c r="BC31" s="35"/>
      <c r="BD31" s="44"/>
      <c r="BE31" s="86"/>
      <c r="BF31" s="35"/>
      <c r="BG31" s="44"/>
      <c r="BH31" s="90"/>
      <c r="BI31" s="89"/>
    </row>
    <row r="32" spans="2:61" x14ac:dyDescent="0.25">
      <c r="B32" s="39">
        <v>22</v>
      </c>
      <c r="C32" s="58"/>
      <c r="D32" s="57"/>
      <c r="E32" s="25"/>
      <c r="F32" s="25"/>
      <c r="G32" s="26"/>
      <c r="H32" s="27"/>
      <c r="I32" s="86"/>
      <c r="J32" s="33"/>
      <c r="K32" s="33"/>
      <c r="L32" s="33"/>
      <c r="M32" s="33"/>
      <c r="N32" s="33"/>
      <c r="O32" s="35"/>
      <c r="P32" s="43">
        <f t="shared" si="0"/>
        <v>0</v>
      </c>
      <c r="Q32" s="33">
        <f t="shared" si="1"/>
        <v>0</v>
      </c>
      <c r="R32" s="34">
        <f t="shared" si="2"/>
        <v>0</v>
      </c>
      <c r="S32" s="86"/>
      <c r="T32" s="35"/>
      <c r="U32" s="44">
        <f t="shared" si="3"/>
        <v>0</v>
      </c>
      <c r="V32" s="41"/>
      <c r="W32" s="35"/>
      <c r="X32" s="87">
        <f t="shared" si="4"/>
        <v>0</v>
      </c>
      <c r="Y32" s="86"/>
      <c r="Z32" s="35"/>
      <c r="AA32" s="44">
        <f t="shared" si="5"/>
        <v>0</v>
      </c>
      <c r="AB32" s="86"/>
      <c r="AC32" s="35"/>
      <c r="AD32" s="44">
        <f t="shared" si="6"/>
        <v>0</v>
      </c>
      <c r="AE32" s="86"/>
      <c r="AF32" s="35"/>
      <c r="AG32" s="44">
        <f t="shared" si="7"/>
        <v>0</v>
      </c>
      <c r="AH32" s="86"/>
      <c r="AI32" s="33"/>
      <c r="AJ32" s="33"/>
      <c r="AK32" s="33"/>
      <c r="AL32" s="33"/>
      <c r="AM32" s="33"/>
      <c r="AN32" s="33"/>
      <c r="AO32" s="35"/>
      <c r="AP32" s="46">
        <f t="shared" si="8"/>
        <v>0</v>
      </c>
      <c r="AQ32" s="35">
        <f t="shared" si="9"/>
        <v>0</v>
      </c>
      <c r="AR32" s="34">
        <f t="shared" si="10"/>
        <v>0</v>
      </c>
      <c r="AS32" s="88"/>
      <c r="AT32" s="34"/>
      <c r="AU32" s="89"/>
      <c r="AV32" s="86"/>
      <c r="AW32" s="35"/>
      <c r="AX32" s="44"/>
      <c r="AY32" s="86"/>
      <c r="AZ32" s="35"/>
      <c r="BA32" s="44"/>
      <c r="BB32" s="86"/>
      <c r="BC32" s="35"/>
      <c r="BD32" s="44"/>
      <c r="BE32" s="86"/>
      <c r="BF32" s="35"/>
      <c r="BG32" s="44"/>
      <c r="BH32" s="90"/>
      <c r="BI32" s="89"/>
    </row>
    <row r="33" spans="2:61" x14ac:dyDescent="0.25">
      <c r="B33" s="39">
        <v>23</v>
      </c>
      <c r="C33" s="58"/>
      <c r="D33" s="57"/>
      <c r="E33" s="25"/>
      <c r="F33" s="25"/>
      <c r="G33" s="26"/>
      <c r="H33" s="27"/>
      <c r="I33" s="86"/>
      <c r="J33" s="33"/>
      <c r="K33" s="33"/>
      <c r="L33" s="33"/>
      <c r="M33" s="33"/>
      <c r="N33" s="33"/>
      <c r="O33" s="35"/>
      <c r="P33" s="43">
        <f t="shared" si="0"/>
        <v>0</v>
      </c>
      <c r="Q33" s="33">
        <f t="shared" si="1"/>
        <v>0</v>
      </c>
      <c r="R33" s="34">
        <f t="shared" si="2"/>
        <v>0</v>
      </c>
      <c r="S33" s="86"/>
      <c r="T33" s="35"/>
      <c r="U33" s="44">
        <f t="shared" si="3"/>
        <v>0</v>
      </c>
      <c r="V33" s="41"/>
      <c r="W33" s="35"/>
      <c r="X33" s="87">
        <f t="shared" si="4"/>
        <v>0</v>
      </c>
      <c r="Y33" s="86"/>
      <c r="Z33" s="35"/>
      <c r="AA33" s="44">
        <f t="shared" si="5"/>
        <v>0</v>
      </c>
      <c r="AB33" s="86"/>
      <c r="AC33" s="35"/>
      <c r="AD33" s="44">
        <f t="shared" si="6"/>
        <v>0</v>
      </c>
      <c r="AE33" s="86"/>
      <c r="AF33" s="35"/>
      <c r="AG33" s="44">
        <f t="shared" si="7"/>
        <v>0</v>
      </c>
      <c r="AH33" s="86"/>
      <c r="AI33" s="33"/>
      <c r="AJ33" s="33"/>
      <c r="AK33" s="33"/>
      <c r="AL33" s="33"/>
      <c r="AM33" s="33"/>
      <c r="AN33" s="33"/>
      <c r="AO33" s="35"/>
      <c r="AP33" s="46">
        <f t="shared" si="8"/>
        <v>0</v>
      </c>
      <c r="AQ33" s="35">
        <f t="shared" si="9"/>
        <v>0</v>
      </c>
      <c r="AR33" s="34">
        <f t="shared" si="10"/>
        <v>0</v>
      </c>
      <c r="AS33" s="88"/>
      <c r="AT33" s="34"/>
      <c r="AU33" s="89"/>
      <c r="AV33" s="86"/>
      <c r="AW33" s="35"/>
      <c r="AX33" s="44"/>
      <c r="AY33" s="86"/>
      <c r="AZ33" s="35"/>
      <c r="BA33" s="44"/>
      <c r="BB33" s="86"/>
      <c r="BC33" s="35"/>
      <c r="BD33" s="44"/>
      <c r="BE33" s="86"/>
      <c r="BF33" s="35"/>
      <c r="BG33" s="44"/>
      <c r="BH33" s="90"/>
      <c r="BI33" s="89"/>
    </row>
    <row r="34" spans="2:61" x14ac:dyDescent="0.25">
      <c r="B34" s="39">
        <v>24</v>
      </c>
      <c r="C34" s="58"/>
      <c r="D34" s="57"/>
      <c r="E34" s="25"/>
      <c r="F34" s="25"/>
      <c r="G34" s="26"/>
      <c r="H34" s="27"/>
      <c r="I34" s="86"/>
      <c r="J34" s="33"/>
      <c r="K34" s="33"/>
      <c r="L34" s="33"/>
      <c r="M34" s="33"/>
      <c r="N34" s="33"/>
      <c r="O34" s="35"/>
      <c r="P34" s="43">
        <f t="shared" si="0"/>
        <v>0</v>
      </c>
      <c r="Q34" s="33">
        <f t="shared" si="1"/>
        <v>0</v>
      </c>
      <c r="R34" s="34">
        <f t="shared" si="2"/>
        <v>0</v>
      </c>
      <c r="S34" s="86"/>
      <c r="T34" s="35"/>
      <c r="U34" s="44">
        <f t="shared" si="3"/>
        <v>0</v>
      </c>
      <c r="V34" s="41"/>
      <c r="W34" s="35"/>
      <c r="X34" s="87">
        <f t="shared" si="4"/>
        <v>0</v>
      </c>
      <c r="Y34" s="86"/>
      <c r="Z34" s="35"/>
      <c r="AA34" s="44">
        <f t="shared" si="5"/>
        <v>0</v>
      </c>
      <c r="AB34" s="86"/>
      <c r="AC34" s="35"/>
      <c r="AD34" s="44">
        <f t="shared" si="6"/>
        <v>0</v>
      </c>
      <c r="AE34" s="86"/>
      <c r="AF34" s="35"/>
      <c r="AG34" s="44">
        <f t="shared" si="7"/>
        <v>0</v>
      </c>
      <c r="AH34" s="86"/>
      <c r="AI34" s="33"/>
      <c r="AJ34" s="33"/>
      <c r="AK34" s="33"/>
      <c r="AL34" s="33"/>
      <c r="AM34" s="33"/>
      <c r="AN34" s="33"/>
      <c r="AO34" s="35"/>
      <c r="AP34" s="46">
        <f t="shared" si="8"/>
        <v>0</v>
      </c>
      <c r="AQ34" s="35">
        <f t="shared" si="9"/>
        <v>0</v>
      </c>
      <c r="AR34" s="34">
        <f t="shared" si="10"/>
        <v>0</v>
      </c>
      <c r="AS34" s="88"/>
      <c r="AT34" s="34"/>
      <c r="AU34" s="89"/>
      <c r="AV34" s="86"/>
      <c r="AW34" s="35"/>
      <c r="AX34" s="44"/>
      <c r="AY34" s="86"/>
      <c r="AZ34" s="35"/>
      <c r="BA34" s="44"/>
      <c r="BB34" s="86"/>
      <c r="BC34" s="35"/>
      <c r="BD34" s="44"/>
      <c r="BE34" s="86"/>
      <c r="BF34" s="35"/>
      <c r="BG34" s="44"/>
      <c r="BH34" s="90"/>
      <c r="BI34" s="89"/>
    </row>
    <row r="35" spans="2:61" x14ac:dyDescent="0.25">
      <c r="B35" s="39">
        <v>25</v>
      </c>
      <c r="C35" s="58"/>
      <c r="D35" s="57"/>
      <c r="E35" s="25"/>
      <c r="F35" s="25"/>
      <c r="G35" s="26"/>
      <c r="H35" s="27"/>
      <c r="I35" s="86"/>
      <c r="J35" s="33"/>
      <c r="K35" s="33"/>
      <c r="L35" s="33"/>
      <c r="M35" s="33"/>
      <c r="N35" s="33"/>
      <c r="O35" s="35"/>
      <c r="P35" s="43">
        <f t="shared" si="0"/>
        <v>0</v>
      </c>
      <c r="Q35" s="33">
        <f t="shared" si="1"/>
        <v>0</v>
      </c>
      <c r="R35" s="34">
        <f t="shared" si="2"/>
        <v>0</v>
      </c>
      <c r="S35" s="86"/>
      <c r="T35" s="35"/>
      <c r="U35" s="44">
        <f t="shared" si="3"/>
        <v>0</v>
      </c>
      <c r="V35" s="41"/>
      <c r="W35" s="35"/>
      <c r="X35" s="87">
        <f t="shared" si="4"/>
        <v>0</v>
      </c>
      <c r="Y35" s="86"/>
      <c r="Z35" s="35"/>
      <c r="AA35" s="44">
        <f t="shared" si="5"/>
        <v>0</v>
      </c>
      <c r="AB35" s="86"/>
      <c r="AC35" s="35"/>
      <c r="AD35" s="44">
        <f t="shared" si="6"/>
        <v>0</v>
      </c>
      <c r="AE35" s="86"/>
      <c r="AF35" s="35"/>
      <c r="AG35" s="44">
        <f t="shared" si="7"/>
        <v>0</v>
      </c>
      <c r="AH35" s="86"/>
      <c r="AI35" s="33"/>
      <c r="AJ35" s="33"/>
      <c r="AK35" s="33"/>
      <c r="AL35" s="33"/>
      <c r="AM35" s="33"/>
      <c r="AN35" s="33"/>
      <c r="AO35" s="35"/>
      <c r="AP35" s="46">
        <f t="shared" si="8"/>
        <v>0</v>
      </c>
      <c r="AQ35" s="35">
        <f t="shared" si="9"/>
        <v>0</v>
      </c>
      <c r="AR35" s="34">
        <f t="shared" si="10"/>
        <v>0</v>
      </c>
      <c r="AS35" s="88"/>
      <c r="AT35" s="34"/>
      <c r="AU35" s="89"/>
      <c r="AV35" s="86"/>
      <c r="AW35" s="35"/>
      <c r="AX35" s="44"/>
      <c r="AY35" s="86"/>
      <c r="AZ35" s="35"/>
      <c r="BA35" s="44"/>
      <c r="BB35" s="86"/>
      <c r="BC35" s="35"/>
      <c r="BD35" s="44"/>
      <c r="BE35" s="86"/>
      <c r="BF35" s="35"/>
      <c r="BG35" s="44"/>
      <c r="BH35" s="90"/>
      <c r="BI35" s="89"/>
    </row>
    <row r="36" spans="2:61" x14ac:dyDescent="0.25">
      <c r="B36" s="39">
        <v>26</v>
      </c>
      <c r="C36" s="58"/>
      <c r="D36" s="57"/>
      <c r="E36" s="25"/>
      <c r="F36" s="25"/>
      <c r="G36" s="26"/>
      <c r="H36" s="27"/>
      <c r="I36" s="86"/>
      <c r="J36" s="33"/>
      <c r="K36" s="33"/>
      <c r="L36" s="33"/>
      <c r="M36" s="33"/>
      <c r="N36" s="33"/>
      <c r="O36" s="35"/>
      <c r="P36" s="43">
        <f t="shared" si="0"/>
        <v>0</v>
      </c>
      <c r="Q36" s="33">
        <f t="shared" si="1"/>
        <v>0</v>
      </c>
      <c r="R36" s="34">
        <f t="shared" si="2"/>
        <v>0</v>
      </c>
      <c r="S36" s="86"/>
      <c r="T36" s="35"/>
      <c r="U36" s="44">
        <f t="shared" si="3"/>
        <v>0</v>
      </c>
      <c r="V36" s="41"/>
      <c r="W36" s="91"/>
      <c r="X36" s="87">
        <f t="shared" si="4"/>
        <v>0</v>
      </c>
      <c r="Y36" s="86"/>
      <c r="Z36" s="35"/>
      <c r="AA36" s="44">
        <f t="shared" si="5"/>
        <v>0</v>
      </c>
      <c r="AB36" s="86"/>
      <c r="AC36" s="35"/>
      <c r="AD36" s="44">
        <f t="shared" si="6"/>
        <v>0</v>
      </c>
      <c r="AE36" s="86"/>
      <c r="AF36" s="35"/>
      <c r="AG36" s="44">
        <f t="shared" si="7"/>
        <v>0</v>
      </c>
      <c r="AH36" s="86"/>
      <c r="AI36" s="33"/>
      <c r="AJ36" s="33"/>
      <c r="AK36" s="33"/>
      <c r="AL36" s="33"/>
      <c r="AM36" s="33"/>
      <c r="AN36" s="33"/>
      <c r="AO36" s="35"/>
      <c r="AP36" s="46">
        <f t="shared" si="8"/>
        <v>0</v>
      </c>
      <c r="AQ36" s="35">
        <f t="shared" si="9"/>
        <v>0</v>
      </c>
      <c r="AR36" s="34">
        <f t="shared" si="10"/>
        <v>0</v>
      </c>
      <c r="AS36" s="88"/>
      <c r="AT36" s="34"/>
      <c r="AU36" s="89"/>
      <c r="AV36" s="86"/>
      <c r="AW36" s="35"/>
      <c r="AX36" s="44"/>
      <c r="AY36" s="86"/>
      <c r="AZ36" s="35"/>
      <c r="BA36" s="44"/>
      <c r="BB36" s="86"/>
      <c r="BC36" s="35"/>
      <c r="BD36" s="44"/>
      <c r="BE36" s="86"/>
      <c r="BF36" s="35"/>
      <c r="BG36" s="44"/>
      <c r="BH36" s="90"/>
      <c r="BI36" s="89"/>
    </row>
    <row r="37" spans="2:61" x14ac:dyDescent="0.25">
      <c r="B37" s="39">
        <v>27</v>
      </c>
      <c r="C37" s="58"/>
      <c r="D37" s="57"/>
      <c r="E37" s="25"/>
      <c r="F37" s="25"/>
      <c r="G37" s="26"/>
      <c r="H37" s="27"/>
      <c r="I37" s="86"/>
      <c r="J37" s="33"/>
      <c r="K37" s="33"/>
      <c r="L37" s="33"/>
      <c r="M37" s="33"/>
      <c r="N37" s="33"/>
      <c r="O37" s="35"/>
      <c r="P37" s="43">
        <f t="shared" si="0"/>
        <v>0</v>
      </c>
      <c r="Q37" s="33">
        <f t="shared" si="1"/>
        <v>0</v>
      </c>
      <c r="R37" s="34">
        <f t="shared" si="2"/>
        <v>0</v>
      </c>
      <c r="S37" s="86"/>
      <c r="T37" s="35"/>
      <c r="U37" s="44">
        <f t="shared" si="3"/>
        <v>0</v>
      </c>
      <c r="V37" s="41"/>
      <c r="W37" s="92"/>
      <c r="X37" s="87">
        <f t="shared" si="4"/>
        <v>0</v>
      </c>
      <c r="Y37" s="86"/>
      <c r="Z37" s="35"/>
      <c r="AA37" s="44">
        <f t="shared" si="5"/>
        <v>0</v>
      </c>
      <c r="AB37" s="86"/>
      <c r="AC37" s="35"/>
      <c r="AD37" s="44">
        <f t="shared" si="6"/>
        <v>0</v>
      </c>
      <c r="AE37" s="86"/>
      <c r="AF37" s="35"/>
      <c r="AG37" s="44">
        <f t="shared" si="7"/>
        <v>0</v>
      </c>
      <c r="AH37" s="86"/>
      <c r="AI37" s="33"/>
      <c r="AJ37" s="33"/>
      <c r="AK37" s="33"/>
      <c r="AL37" s="33"/>
      <c r="AM37" s="33"/>
      <c r="AN37" s="33"/>
      <c r="AO37" s="35"/>
      <c r="AP37" s="46">
        <f t="shared" si="8"/>
        <v>0</v>
      </c>
      <c r="AQ37" s="35">
        <f t="shared" si="9"/>
        <v>0</v>
      </c>
      <c r="AR37" s="34">
        <f t="shared" si="10"/>
        <v>0</v>
      </c>
      <c r="AS37" s="88"/>
      <c r="AT37" s="34"/>
      <c r="AU37" s="89"/>
      <c r="AV37" s="86"/>
      <c r="AW37" s="35"/>
      <c r="AX37" s="44"/>
      <c r="AY37" s="86"/>
      <c r="AZ37" s="35"/>
      <c r="BA37" s="44"/>
      <c r="BB37" s="86"/>
      <c r="BC37" s="35"/>
      <c r="BD37" s="44"/>
      <c r="BE37" s="86"/>
      <c r="BF37" s="35"/>
      <c r="BG37" s="44"/>
      <c r="BH37" s="90"/>
      <c r="BI37" s="89"/>
    </row>
    <row r="38" spans="2:61" x14ac:dyDescent="0.25">
      <c r="B38" s="39">
        <v>28</v>
      </c>
      <c r="C38" s="58"/>
      <c r="D38" s="57"/>
      <c r="E38" s="25"/>
      <c r="F38" s="25"/>
      <c r="G38" s="26"/>
      <c r="H38" s="27"/>
      <c r="I38" s="86"/>
      <c r="J38" s="33"/>
      <c r="K38" s="33"/>
      <c r="L38" s="33"/>
      <c r="M38" s="33"/>
      <c r="N38" s="33"/>
      <c r="O38" s="35"/>
      <c r="P38" s="43">
        <f t="shared" si="0"/>
        <v>0</v>
      </c>
      <c r="Q38" s="33">
        <f t="shared" si="1"/>
        <v>0</v>
      </c>
      <c r="R38" s="34">
        <f t="shared" si="2"/>
        <v>0</v>
      </c>
      <c r="S38" s="86"/>
      <c r="T38" s="35"/>
      <c r="U38" s="44">
        <f t="shared" si="3"/>
        <v>0</v>
      </c>
      <c r="V38" s="41"/>
      <c r="W38" s="35"/>
      <c r="X38" s="87">
        <f t="shared" si="4"/>
        <v>0</v>
      </c>
      <c r="Y38" s="86"/>
      <c r="Z38" s="35"/>
      <c r="AA38" s="44">
        <f t="shared" si="5"/>
        <v>0</v>
      </c>
      <c r="AB38" s="86"/>
      <c r="AC38" s="35"/>
      <c r="AD38" s="44">
        <f t="shared" si="6"/>
        <v>0</v>
      </c>
      <c r="AE38" s="86"/>
      <c r="AF38" s="35"/>
      <c r="AG38" s="44">
        <f t="shared" si="7"/>
        <v>0</v>
      </c>
      <c r="AH38" s="86"/>
      <c r="AI38" s="33"/>
      <c r="AJ38" s="33"/>
      <c r="AK38" s="33"/>
      <c r="AL38" s="33"/>
      <c r="AM38" s="33"/>
      <c r="AN38" s="33"/>
      <c r="AO38" s="35"/>
      <c r="AP38" s="46">
        <f t="shared" si="8"/>
        <v>0</v>
      </c>
      <c r="AQ38" s="35">
        <f t="shared" si="9"/>
        <v>0</v>
      </c>
      <c r="AR38" s="34">
        <f t="shared" si="10"/>
        <v>0</v>
      </c>
      <c r="AS38" s="88"/>
      <c r="AT38" s="34"/>
      <c r="AU38" s="89"/>
      <c r="AV38" s="86"/>
      <c r="AW38" s="35"/>
      <c r="AX38" s="44"/>
      <c r="AY38" s="86"/>
      <c r="AZ38" s="35"/>
      <c r="BA38" s="44"/>
      <c r="BB38" s="86"/>
      <c r="BC38" s="35"/>
      <c r="BD38" s="44"/>
      <c r="BE38" s="86"/>
      <c r="BF38" s="35"/>
      <c r="BG38" s="44"/>
      <c r="BH38" s="90"/>
      <c r="BI38" s="89"/>
    </row>
    <row r="39" spans="2:61" x14ac:dyDescent="0.25">
      <c r="B39" s="39">
        <v>29</v>
      </c>
      <c r="C39" s="58"/>
      <c r="D39" s="57"/>
      <c r="E39" s="25"/>
      <c r="F39" s="25"/>
      <c r="G39" s="26"/>
      <c r="H39" s="27"/>
      <c r="I39" s="86"/>
      <c r="J39" s="33"/>
      <c r="K39" s="33"/>
      <c r="L39" s="33"/>
      <c r="M39" s="33"/>
      <c r="N39" s="33"/>
      <c r="O39" s="35"/>
      <c r="P39" s="43">
        <f t="shared" si="0"/>
        <v>0</v>
      </c>
      <c r="Q39" s="33">
        <f t="shared" si="1"/>
        <v>0</v>
      </c>
      <c r="R39" s="34">
        <f t="shared" si="2"/>
        <v>0</v>
      </c>
      <c r="S39" s="86"/>
      <c r="T39" s="35"/>
      <c r="U39" s="44">
        <f t="shared" si="3"/>
        <v>0</v>
      </c>
      <c r="V39" s="41"/>
      <c r="W39" s="35"/>
      <c r="X39" s="87">
        <f t="shared" si="4"/>
        <v>0</v>
      </c>
      <c r="Y39" s="86"/>
      <c r="Z39" s="35"/>
      <c r="AA39" s="44">
        <f t="shared" si="5"/>
        <v>0</v>
      </c>
      <c r="AB39" s="86"/>
      <c r="AC39" s="35"/>
      <c r="AD39" s="44">
        <f t="shared" si="6"/>
        <v>0</v>
      </c>
      <c r="AE39" s="86"/>
      <c r="AF39" s="35"/>
      <c r="AG39" s="44">
        <f t="shared" si="7"/>
        <v>0</v>
      </c>
      <c r="AH39" s="86"/>
      <c r="AI39" s="33"/>
      <c r="AJ39" s="33"/>
      <c r="AK39" s="33"/>
      <c r="AL39" s="33"/>
      <c r="AM39" s="33"/>
      <c r="AN39" s="33"/>
      <c r="AO39" s="35"/>
      <c r="AP39" s="46">
        <f t="shared" si="8"/>
        <v>0</v>
      </c>
      <c r="AQ39" s="35">
        <f t="shared" si="9"/>
        <v>0</v>
      </c>
      <c r="AR39" s="34">
        <f t="shared" si="10"/>
        <v>0</v>
      </c>
      <c r="AS39" s="88"/>
      <c r="AT39" s="34"/>
      <c r="AU39" s="89"/>
      <c r="AV39" s="86"/>
      <c r="AW39" s="35"/>
      <c r="AX39" s="44"/>
      <c r="AY39" s="86"/>
      <c r="AZ39" s="35"/>
      <c r="BA39" s="44"/>
      <c r="BB39" s="86"/>
      <c r="BC39" s="35"/>
      <c r="BD39" s="44"/>
      <c r="BE39" s="86"/>
      <c r="BF39" s="35"/>
      <c r="BG39" s="44"/>
      <c r="BH39" s="90"/>
      <c r="BI39" s="89"/>
    </row>
    <row r="40" spans="2:61" x14ac:dyDescent="0.25">
      <c r="B40" s="39">
        <v>30</v>
      </c>
      <c r="C40" s="58"/>
      <c r="D40" s="57"/>
      <c r="E40" s="25"/>
      <c r="F40" s="25"/>
      <c r="G40" s="26"/>
      <c r="H40" s="27"/>
      <c r="I40" s="86"/>
      <c r="J40" s="33"/>
      <c r="K40" s="33"/>
      <c r="L40" s="33"/>
      <c r="M40" s="33"/>
      <c r="N40" s="33"/>
      <c r="O40" s="35"/>
      <c r="P40" s="43">
        <f t="shared" si="0"/>
        <v>0</v>
      </c>
      <c r="Q40" s="33">
        <f t="shared" si="1"/>
        <v>0</v>
      </c>
      <c r="R40" s="34">
        <f t="shared" si="2"/>
        <v>0</v>
      </c>
      <c r="S40" s="86"/>
      <c r="T40" s="35"/>
      <c r="U40" s="44">
        <f t="shared" si="3"/>
        <v>0</v>
      </c>
      <c r="V40" s="41"/>
      <c r="W40" s="35"/>
      <c r="X40" s="87">
        <f t="shared" si="4"/>
        <v>0</v>
      </c>
      <c r="Y40" s="86"/>
      <c r="Z40" s="35"/>
      <c r="AA40" s="44">
        <f t="shared" si="5"/>
        <v>0</v>
      </c>
      <c r="AB40" s="86"/>
      <c r="AC40" s="35"/>
      <c r="AD40" s="44">
        <f t="shared" si="6"/>
        <v>0</v>
      </c>
      <c r="AE40" s="86"/>
      <c r="AF40" s="35"/>
      <c r="AG40" s="44">
        <f t="shared" si="7"/>
        <v>0</v>
      </c>
      <c r="AH40" s="86"/>
      <c r="AI40" s="33"/>
      <c r="AJ40" s="33"/>
      <c r="AK40" s="33"/>
      <c r="AL40" s="33"/>
      <c r="AM40" s="33"/>
      <c r="AN40" s="33"/>
      <c r="AO40" s="35"/>
      <c r="AP40" s="46">
        <f t="shared" si="8"/>
        <v>0</v>
      </c>
      <c r="AQ40" s="35">
        <f t="shared" si="9"/>
        <v>0</v>
      </c>
      <c r="AR40" s="34">
        <f t="shared" si="10"/>
        <v>0</v>
      </c>
      <c r="AS40" s="88"/>
      <c r="AT40" s="34"/>
      <c r="AU40" s="89"/>
      <c r="AV40" s="86"/>
      <c r="AW40" s="35"/>
      <c r="AX40" s="44"/>
      <c r="AY40" s="86"/>
      <c r="AZ40" s="35"/>
      <c r="BA40" s="44"/>
      <c r="BB40" s="86"/>
      <c r="BC40" s="35"/>
      <c r="BD40" s="44"/>
      <c r="BE40" s="86"/>
      <c r="BF40" s="35"/>
      <c r="BG40" s="44"/>
      <c r="BH40" s="90"/>
      <c r="BI40" s="89"/>
    </row>
    <row r="41" spans="2:61" x14ac:dyDescent="0.25">
      <c r="B41" s="39">
        <v>31</v>
      </c>
      <c r="C41" s="58"/>
      <c r="D41" s="57"/>
      <c r="E41" s="25"/>
      <c r="F41" s="25"/>
      <c r="G41" s="26"/>
      <c r="H41" s="27"/>
      <c r="I41" s="86"/>
      <c r="J41" s="33"/>
      <c r="K41" s="33"/>
      <c r="L41" s="33"/>
      <c r="M41" s="33"/>
      <c r="N41" s="33"/>
      <c r="O41" s="35"/>
      <c r="P41" s="43">
        <f t="shared" si="0"/>
        <v>0</v>
      </c>
      <c r="Q41" s="33">
        <f t="shared" si="1"/>
        <v>0</v>
      </c>
      <c r="R41" s="34">
        <f t="shared" si="2"/>
        <v>0</v>
      </c>
      <c r="S41" s="86"/>
      <c r="T41" s="35"/>
      <c r="U41" s="44">
        <f t="shared" si="3"/>
        <v>0</v>
      </c>
      <c r="V41" s="41"/>
      <c r="W41" s="35"/>
      <c r="X41" s="87">
        <f t="shared" si="4"/>
        <v>0</v>
      </c>
      <c r="Y41" s="86"/>
      <c r="Z41" s="35"/>
      <c r="AA41" s="44">
        <f t="shared" si="5"/>
        <v>0</v>
      </c>
      <c r="AB41" s="86"/>
      <c r="AC41" s="35"/>
      <c r="AD41" s="44">
        <f t="shared" si="6"/>
        <v>0</v>
      </c>
      <c r="AE41" s="86"/>
      <c r="AF41" s="35"/>
      <c r="AG41" s="44">
        <f t="shared" si="7"/>
        <v>0</v>
      </c>
      <c r="AH41" s="86"/>
      <c r="AI41" s="33"/>
      <c r="AJ41" s="33"/>
      <c r="AK41" s="33"/>
      <c r="AL41" s="33"/>
      <c r="AM41" s="33"/>
      <c r="AN41" s="33"/>
      <c r="AO41" s="35"/>
      <c r="AP41" s="46">
        <f t="shared" si="8"/>
        <v>0</v>
      </c>
      <c r="AQ41" s="35">
        <f t="shared" si="9"/>
        <v>0</v>
      </c>
      <c r="AR41" s="34">
        <f t="shared" si="10"/>
        <v>0</v>
      </c>
      <c r="AS41" s="88"/>
      <c r="AT41" s="34"/>
      <c r="AU41" s="89"/>
      <c r="AV41" s="86"/>
      <c r="AW41" s="35"/>
      <c r="AX41" s="44"/>
      <c r="AY41" s="86"/>
      <c r="AZ41" s="35"/>
      <c r="BA41" s="44"/>
      <c r="BB41" s="86"/>
      <c r="BC41" s="35"/>
      <c r="BD41" s="44"/>
      <c r="BE41" s="86"/>
      <c r="BF41" s="35"/>
      <c r="BG41" s="44"/>
      <c r="BH41" s="90"/>
      <c r="BI41" s="89"/>
    </row>
    <row r="42" spans="2:61" x14ac:dyDescent="0.25">
      <c r="B42" s="39">
        <v>32</v>
      </c>
      <c r="C42" s="58"/>
      <c r="D42" s="57"/>
      <c r="E42" s="25"/>
      <c r="F42" s="25"/>
      <c r="G42" s="26"/>
      <c r="H42" s="27"/>
      <c r="I42" s="86"/>
      <c r="J42" s="33"/>
      <c r="K42" s="33"/>
      <c r="L42" s="33"/>
      <c r="M42" s="33"/>
      <c r="N42" s="33"/>
      <c r="O42" s="35"/>
      <c r="P42" s="43">
        <f t="shared" si="0"/>
        <v>0</v>
      </c>
      <c r="Q42" s="33">
        <f t="shared" si="1"/>
        <v>0</v>
      </c>
      <c r="R42" s="34">
        <f t="shared" si="2"/>
        <v>0</v>
      </c>
      <c r="S42" s="86"/>
      <c r="T42" s="35"/>
      <c r="U42" s="44">
        <f t="shared" si="3"/>
        <v>0</v>
      </c>
      <c r="V42" s="41"/>
      <c r="W42" s="35"/>
      <c r="X42" s="87">
        <f t="shared" si="4"/>
        <v>0</v>
      </c>
      <c r="Y42" s="86"/>
      <c r="Z42" s="35"/>
      <c r="AA42" s="44">
        <f t="shared" si="5"/>
        <v>0</v>
      </c>
      <c r="AB42" s="86"/>
      <c r="AC42" s="35"/>
      <c r="AD42" s="44">
        <f t="shared" si="6"/>
        <v>0</v>
      </c>
      <c r="AE42" s="86"/>
      <c r="AF42" s="35"/>
      <c r="AG42" s="44">
        <f t="shared" si="7"/>
        <v>0</v>
      </c>
      <c r="AH42" s="86"/>
      <c r="AI42" s="33"/>
      <c r="AJ42" s="33"/>
      <c r="AK42" s="33"/>
      <c r="AL42" s="33"/>
      <c r="AM42" s="33"/>
      <c r="AN42" s="33"/>
      <c r="AO42" s="35"/>
      <c r="AP42" s="46">
        <f t="shared" si="8"/>
        <v>0</v>
      </c>
      <c r="AQ42" s="35">
        <f t="shared" si="9"/>
        <v>0</v>
      </c>
      <c r="AR42" s="34">
        <f t="shared" si="10"/>
        <v>0</v>
      </c>
      <c r="AS42" s="88"/>
      <c r="AT42" s="34"/>
      <c r="AU42" s="89"/>
      <c r="AV42" s="86"/>
      <c r="AW42" s="35"/>
      <c r="AX42" s="44"/>
      <c r="AY42" s="86"/>
      <c r="AZ42" s="35"/>
      <c r="BA42" s="44"/>
      <c r="BB42" s="86"/>
      <c r="BC42" s="35"/>
      <c r="BD42" s="44"/>
      <c r="BE42" s="86"/>
      <c r="BF42" s="35"/>
      <c r="BG42" s="44"/>
      <c r="BH42" s="90"/>
      <c r="BI42" s="89"/>
    </row>
    <row r="43" spans="2:61" x14ac:dyDescent="0.25">
      <c r="B43" s="39">
        <v>33</v>
      </c>
      <c r="C43" s="58"/>
      <c r="D43" s="57"/>
      <c r="E43" s="25"/>
      <c r="F43" s="25"/>
      <c r="G43" s="26"/>
      <c r="H43" s="27"/>
      <c r="I43" s="86"/>
      <c r="J43" s="33"/>
      <c r="K43" s="33"/>
      <c r="L43" s="33"/>
      <c r="M43" s="33"/>
      <c r="N43" s="33"/>
      <c r="O43" s="35"/>
      <c r="P43" s="43">
        <f t="shared" si="0"/>
        <v>0</v>
      </c>
      <c r="Q43" s="33">
        <f t="shared" si="1"/>
        <v>0</v>
      </c>
      <c r="R43" s="34">
        <f t="shared" si="2"/>
        <v>0</v>
      </c>
      <c r="S43" s="86"/>
      <c r="T43" s="35"/>
      <c r="U43" s="44">
        <f t="shared" si="3"/>
        <v>0</v>
      </c>
      <c r="V43" s="41"/>
      <c r="W43" s="35"/>
      <c r="X43" s="87">
        <f t="shared" si="4"/>
        <v>0</v>
      </c>
      <c r="Y43" s="86"/>
      <c r="Z43" s="35"/>
      <c r="AA43" s="44">
        <f t="shared" si="5"/>
        <v>0</v>
      </c>
      <c r="AB43" s="86"/>
      <c r="AC43" s="35"/>
      <c r="AD43" s="44">
        <f t="shared" si="6"/>
        <v>0</v>
      </c>
      <c r="AE43" s="86"/>
      <c r="AF43" s="35"/>
      <c r="AG43" s="44">
        <f t="shared" si="7"/>
        <v>0</v>
      </c>
      <c r="AH43" s="86"/>
      <c r="AI43" s="33"/>
      <c r="AJ43" s="33"/>
      <c r="AK43" s="33"/>
      <c r="AL43" s="33"/>
      <c r="AM43" s="33"/>
      <c r="AN43" s="33"/>
      <c r="AO43" s="35"/>
      <c r="AP43" s="46">
        <f t="shared" si="8"/>
        <v>0</v>
      </c>
      <c r="AQ43" s="35">
        <f t="shared" si="9"/>
        <v>0</v>
      </c>
      <c r="AR43" s="34">
        <f t="shared" si="10"/>
        <v>0</v>
      </c>
      <c r="AS43" s="88"/>
      <c r="AT43" s="34"/>
      <c r="AU43" s="89"/>
      <c r="AV43" s="86"/>
      <c r="AW43" s="35"/>
      <c r="AX43" s="44"/>
      <c r="AY43" s="86"/>
      <c r="AZ43" s="35"/>
      <c r="BA43" s="44"/>
      <c r="BB43" s="86"/>
      <c r="BC43" s="35"/>
      <c r="BD43" s="44"/>
      <c r="BE43" s="86"/>
      <c r="BF43" s="35"/>
      <c r="BG43" s="44"/>
      <c r="BH43" s="90"/>
      <c r="BI43" s="89"/>
    </row>
    <row r="44" spans="2:61" x14ac:dyDescent="0.25">
      <c r="B44" s="39">
        <v>34</v>
      </c>
      <c r="C44" s="58"/>
      <c r="D44" s="57"/>
      <c r="E44" s="25"/>
      <c r="F44" s="25"/>
      <c r="G44" s="26"/>
      <c r="H44" s="27"/>
      <c r="I44" s="86"/>
      <c r="J44" s="33"/>
      <c r="K44" s="33"/>
      <c r="L44" s="33"/>
      <c r="M44" s="33"/>
      <c r="N44" s="33"/>
      <c r="O44" s="35"/>
      <c r="P44" s="43">
        <f t="shared" si="0"/>
        <v>0</v>
      </c>
      <c r="Q44" s="33">
        <f t="shared" si="1"/>
        <v>0</v>
      </c>
      <c r="R44" s="34">
        <f t="shared" si="2"/>
        <v>0</v>
      </c>
      <c r="S44" s="86"/>
      <c r="T44" s="35"/>
      <c r="U44" s="44">
        <f t="shared" si="3"/>
        <v>0</v>
      </c>
      <c r="V44" s="41"/>
      <c r="W44" s="35"/>
      <c r="X44" s="87">
        <f t="shared" si="4"/>
        <v>0</v>
      </c>
      <c r="Y44" s="86"/>
      <c r="Z44" s="35"/>
      <c r="AA44" s="44">
        <f t="shared" si="5"/>
        <v>0</v>
      </c>
      <c r="AB44" s="86"/>
      <c r="AC44" s="35"/>
      <c r="AD44" s="44">
        <f t="shared" si="6"/>
        <v>0</v>
      </c>
      <c r="AE44" s="86"/>
      <c r="AF44" s="35"/>
      <c r="AG44" s="44">
        <f t="shared" si="7"/>
        <v>0</v>
      </c>
      <c r="AH44" s="86"/>
      <c r="AI44" s="33"/>
      <c r="AJ44" s="33"/>
      <c r="AK44" s="33"/>
      <c r="AL44" s="33"/>
      <c r="AM44" s="33"/>
      <c r="AN44" s="33"/>
      <c r="AO44" s="35"/>
      <c r="AP44" s="46">
        <f t="shared" si="8"/>
        <v>0</v>
      </c>
      <c r="AQ44" s="35">
        <f t="shared" si="9"/>
        <v>0</v>
      </c>
      <c r="AR44" s="34">
        <f t="shared" si="10"/>
        <v>0</v>
      </c>
      <c r="AS44" s="88"/>
      <c r="AT44" s="34"/>
      <c r="AU44" s="89"/>
      <c r="AV44" s="86"/>
      <c r="AW44" s="35"/>
      <c r="AX44" s="44"/>
      <c r="AY44" s="86"/>
      <c r="AZ44" s="35"/>
      <c r="BA44" s="44"/>
      <c r="BB44" s="86"/>
      <c r="BC44" s="35"/>
      <c r="BD44" s="44"/>
      <c r="BE44" s="86"/>
      <c r="BF44" s="35"/>
      <c r="BG44" s="44"/>
      <c r="BH44" s="90"/>
      <c r="BI44" s="89"/>
    </row>
    <row r="45" spans="2:61" x14ac:dyDescent="0.25">
      <c r="B45" s="39">
        <v>35</v>
      </c>
      <c r="C45" s="58"/>
      <c r="D45" s="57"/>
      <c r="E45" s="25"/>
      <c r="F45" s="25"/>
      <c r="G45" s="26"/>
      <c r="H45" s="27"/>
      <c r="I45" s="86"/>
      <c r="J45" s="33"/>
      <c r="K45" s="33"/>
      <c r="L45" s="33"/>
      <c r="M45" s="33"/>
      <c r="N45" s="33"/>
      <c r="O45" s="35"/>
      <c r="P45" s="43">
        <f t="shared" si="0"/>
        <v>0</v>
      </c>
      <c r="Q45" s="33">
        <f t="shared" si="1"/>
        <v>0</v>
      </c>
      <c r="R45" s="34">
        <f t="shared" si="2"/>
        <v>0</v>
      </c>
      <c r="S45" s="86"/>
      <c r="T45" s="35"/>
      <c r="U45" s="44">
        <f t="shared" si="3"/>
        <v>0</v>
      </c>
      <c r="V45" s="41"/>
      <c r="W45" s="35"/>
      <c r="X45" s="87">
        <f t="shared" si="4"/>
        <v>0</v>
      </c>
      <c r="Y45" s="86"/>
      <c r="Z45" s="35"/>
      <c r="AA45" s="44">
        <f t="shared" si="5"/>
        <v>0</v>
      </c>
      <c r="AB45" s="86"/>
      <c r="AC45" s="35"/>
      <c r="AD45" s="44">
        <f t="shared" si="6"/>
        <v>0</v>
      </c>
      <c r="AE45" s="86"/>
      <c r="AF45" s="35"/>
      <c r="AG45" s="44">
        <f t="shared" si="7"/>
        <v>0</v>
      </c>
      <c r="AH45" s="86"/>
      <c r="AI45" s="33"/>
      <c r="AJ45" s="33"/>
      <c r="AK45" s="33"/>
      <c r="AL45" s="33"/>
      <c r="AM45" s="33"/>
      <c r="AN45" s="33"/>
      <c r="AO45" s="35"/>
      <c r="AP45" s="46">
        <f t="shared" si="8"/>
        <v>0</v>
      </c>
      <c r="AQ45" s="35">
        <f t="shared" si="9"/>
        <v>0</v>
      </c>
      <c r="AR45" s="34">
        <f t="shared" si="10"/>
        <v>0</v>
      </c>
      <c r="AS45" s="88"/>
      <c r="AT45" s="34"/>
      <c r="AU45" s="89"/>
      <c r="AV45" s="86"/>
      <c r="AW45" s="35"/>
      <c r="AX45" s="44"/>
      <c r="AY45" s="86"/>
      <c r="AZ45" s="35"/>
      <c r="BA45" s="44"/>
      <c r="BB45" s="86"/>
      <c r="BC45" s="35"/>
      <c r="BD45" s="44"/>
      <c r="BE45" s="86"/>
      <c r="BF45" s="35"/>
      <c r="BG45" s="44"/>
      <c r="BH45" s="90"/>
      <c r="BI45" s="89"/>
    </row>
    <row r="46" spans="2:61" x14ac:dyDescent="0.25">
      <c r="B46" s="39">
        <v>36</v>
      </c>
      <c r="C46" s="58"/>
      <c r="D46" s="57"/>
      <c r="E46" s="25"/>
      <c r="F46" s="25"/>
      <c r="G46" s="26"/>
      <c r="H46" s="27"/>
      <c r="I46" s="86"/>
      <c r="J46" s="33"/>
      <c r="K46" s="33"/>
      <c r="L46" s="33"/>
      <c r="M46" s="33"/>
      <c r="N46" s="33"/>
      <c r="O46" s="35"/>
      <c r="P46" s="43">
        <f t="shared" si="0"/>
        <v>0</v>
      </c>
      <c r="Q46" s="33">
        <f t="shared" si="1"/>
        <v>0</v>
      </c>
      <c r="R46" s="34">
        <f t="shared" si="2"/>
        <v>0</v>
      </c>
      <c r="S46" s="86"/>
      <c r="T46" s="35"/>
      <c r="U46" s="44">
        <f t="shared" si="3"/>
        <v>0</v>
      </c>
      <c r="V46" s="41"/>
      <c r="W46" s="35"/>
      <c r="X46" s="87">
        <f t="shared" si="4"/>
        <v>0</v>
      </c>
      <c r="Y46" s="86"/>
      <c r="Z46" s="35"/>
      <c r="AA46" s="44">
        <f t="shared" si="5"/>
        <v>0</v>
      </c>
      <c r="AB46" s="86"/>
      <c r="AC46" s="35"/>
      <c r="AD46" s="44">
        <f t="shared" si="6"/>
        <v>0</v>
      </c>
      <c r="AE46" s="86"/>
      <c r="AF46" s="35"/>
      <c r="AG46" s="44">
        <f t="shared" si="7"/>
        <v>0</v>
      </c>
      <c r="AH46" s="86"/>
      <c r="AI46" s="33"/>
      <c r="AJ46" s="33"/>
      <c r="AK46" s="33"/>
      <c r="AL46" s="33"/>
      <c r="AM46" s="33"/>
      <c r="AN46" s="33"/>
      <c r="AO46" s="35"/>
      <c r="AP46" s="46">
        <f t="shared" si="8"/>
        <v>0</v>
      </c>
      <c r="AQ46" s="35">
        <f t="shared" si="9"/>
        <v>0</v>
      </c>
      <c r="AR46" s="34">
        <f t="shared" si="10"/>
        <v>0</v>
      </c>
      <c r="AS46" s="88"/>
      <c r="AT46" s="34"/>
      <c r="AU46" s="89"/>
      <c r="AV46" s="86"/>
      <c r="AW46" s="35"/>
      <c r="AX46" s="44"/>
      <c r="AY46" s="86"/>
      <c r="AZ46" s="35"/>
      <c r="BA46" s="44"/>
      <c r="BB46" s="86"/>
      <c r="BC46" s="35"/>
      <c r="BD46" s="44"/>
      <c r="BE46" s="86"/>
      <c r="BF46" s="35"/>
      <c r="BG46" s="44"/>
      <c r="BH46" s="90"/>
      <c r="BI46" s="89"/>
    </row>
    <row r="47" spans="2:61" x14ac:dyDescent="0.25">
      <c r="B47" s="39">
        <v>37</v>
      </c>
      <c r="C47" s="58"/>
      <c r="D47" s="57"/>
      <c r="E47" s="25"/>
      <c r="F47" s="25"/>
      <c r="G47" s="26"/>
      <c r="H47" s="27"/>
      <c r="I47" s="86"/>
      <c r="J47" s="33"/>
      <c r="K47" s="33"/>
      <c r="L47" s="33"/>
      <c r="M47" s="33"/>
      <c r="N47" s="33"/>
      <c r="O47" s="35"/>
      <c r="P47" s="43">
        <f t="shared" si="0"/>
        <v>0</v>
      </c>
      <c r="Q47" s="33">
        <f t="shared" si="1"/>
        <v>0</v>
      </c>
      <c r="R47" s="34">
        <f t="shared" si="2"/>
        <v>0</v>
      </c>
      <c r="S47" s="86"/>
      <c r="T47" s="35"/>
      <c r="U47" s="44">
        <f t="shared" si="3"/>
        <v>0</v>
      </c>
      <c r="V47" s="41"/>
      <c r="W47" s="35"/>
      <c r="X47" s="87">
        <f t="shared" si="4"/>
        <v>0</v>
      </c>
      <c r="Y47" s="86"/>
      <c r="Z47" s="35"/>
      <c r="AA47" s="44">
        <f t="shared" si="5"/>
        <v>0</v>
      </c>
      <c r="AB47" s="86"/>
      <c r="AC47" s="35"/>
      <c r="AD47" s="44">
        <f t="shared" si="6"/>
        <v>0</v>
      </c>
      <c r="AE47" s="86"/>
      <c r="AF47" s="35"/>
      <c r="AG47" s="44">
        <f t="shared" si="7"/>
        <v>0</v>
      </c>
      <c r="AH47" s="86"/>
      <c r="AI47" s="33"/>
      <c r="AJ47" s="33"/>
      <c r="AK47" s="33"/>
      <c r="AL47" s="33"/>
      <c r="AM47" s="33"/>
      <c r="AN47" s="33"/>
      <c r="AO47" s="35"/>
      <c r="AP47" s="46">
        <f t="shared" si="8"/>
        <v>0</v>
      </c>
      <c r="AQ47" s="35">
        <f t="shared" si="9"/>
        <v>0</v>
      </c>
      <c r="AR47" s="34">
        <f t="shared" si="10"/>
        <v>0</v>
      </c>
      <c r="AS47" s="88"/>
      <c r="AT47" s="34"/>
      <c r="AU47" s="89"/>
      <c r="AV47" s="86"/>
      <c r="AW47" s="35"/>
      <c r="AX47" s="44"/>
      <c r="AY47" s="86"/>
      <c r="AZ47" s="35"/>
      <c r="BA47" s="44"/>
      <c r="BB47" s="86"/>
      <c r="BC47" s="35"/>
      <c r="BD47" s="44"/>
      <c r="BE47" s="86"/>
      <c r="BF47" s="35"/>
      <c r="BG47" s="44"/>
      <c r="BH47" s="90"/>
      <c r="BI47" s="89"/>
    </row>
    <row r="48" spans="2:61" x14ac:dyDescent="0.25">
      <c r="B48" s="39">
        <v>38</v>
      </c>
      <c r="C48" s="58"/>
      <c r="D48" s="57"/>
      <c r="E48" s="25"/>
      <c r="F48" s="25"/>
      <c r="G48" s="26"/>
      <c r="H48" s="27"/>
      <c r="I48" s="86"/>
      <c r="J48" s="33"/>
      <c r="K48" s="33"/>
      <c r="L48" s="33"/>
      <c r="M48" s="33"/>
      <c r="N48" s="33"/>
      <c r="O48" s="35"/>
      <c r="P48" s="43">
        <f t="shared" si="0"/>
        <v>0</v>
      </c>
      <c r="Q48" s="33">
        <f t="shared" si="1"/>
        <v>0</v>
      </c>
      <c r="R48" s="34">
        <f t="shared" si="2"/>
        <v>0</v>
      </c>
      <c r="S48" s="86"/>
      <c r="T48" s="35"/>
      <c r="U48" s="44">
        <f t="shared" si="3"/>
        <v>0</v>
      </c>
      <c r="V48" s="41"/>
      <c r="W48" s="35"/>
      <c r="X48" s="87">
        <f t="shared" si="4"/>
        <v>0</v>
      </c>
      <c r="Y48" s="86"/>
      <c r="Z48" s="35"/>
      <c r="AA48" s="44">
        <f t="shared" si="5"/>
        <v>0</v>
      </c>
      <c r="AB48" s="86"/>
      <c r="AC48" s="35"/>
      <c r="AD48" s="44">
        <f t="shared" si="6"/>
        <v>0</v>
      </c>
      <c r="AE48" s="86"/>
      <c r="AF48" s="35"/>
      <c r="AG48" s="44">
        <f t="shared" si="7"/>
        <v>0</v>
      </c>
      <c r="AH48" s="86"/>
      <c r="AI48" s="33"/>
      <c r="AJ48" s="33"/>
      <c r="AK48" s="33"/>
      <c r="AL48" s="33"/>
      <c r="AM48" s="33"/>
      <c r="AN48" s="33"/>
      <c r="AO48" s="35"/>
      <c r="AP48" s="46">
        <f t="shared" si="8"/>
        <v>0</v>
      </c>
      <c r="AQ48" s="35">
        <f t="shared" si="9"/>
        <v>0</v>
      </c>
      <c r="AR48" s="34">
        <f t="shared" si="10"/>
        <v>0</v>
      </c>
      <c r="AS48" s="88"/>
      <c r="AT48" s="34"/>
      <c r="AU48" s="89"/>
      <c r="AV48" s="86"/>
      <c r="AW48" s="35"/>
      <c r="AX48" s="44"/>
      <c r="AY48" s="86"/>
      <c r="AZ48" s="35"/>
      <c r="BA48" s="44"/>
      <c r="BB48" s="86"/>
      <c r="BC48" s="35"/>
      <c r="BD48" s="44"/>
      <c r="BE48" s="86"/>
      <c r="BF48" s="35"/>
      <c r="BG48" s="44"/>
      <c r="BH48" s="90"/>
      <c r="BI48" s="89"/>
    </row>
    <row r="49" spans="2:61" x14ac:dyDescent="0.25">
      <c r="B49" s="39">
        <v>39</v>
      </c>
      <c r="C49" s="58"/>
      <c r="D49" s="57"/>
      <c r="E49" s="25"/>
      <c r="F49" s="25"/>
      <c r="G49" s="26"/>
      <c r="H49" s="27"/>
      <c r="I49" s="86"/>
      <c r="J49" s="33"/>
      <c r="K49" s="33"/>
      <c r="L49" s="33"/>
      <c r="M49" s="33"/>
      <c r="N49" s="33"/>
      <c r="O49" s="35"/>
      <c r="P49" s="43">
        <f t="shared" si="0"/>
        <v>0</v>
      </c>
      <c r="Q49" s="33">
        <f t="shared" si="1"/>
        <v>0</v>
      </c>
      <c r="R49" s="34">
        <f t="shared" si="2"/>
        <v>0</v>
      </c>
      <c r="S49" s="86"/>
      <c r="T49" s="35"/>
      <c r="U49" s="44">
        <f t="shared" si="3"/>
        <v>0</v>
      </c>
      <c r="V49" s="92"/>
      <c r="W49" s="91"/>
      <c r="X49" s="87">
        <f t="shared" si="4"/>
        <v>0</v>
      </c>
      <c r="Y49" s="86"/>
      <c r="Z49" s="35"/>
      <c r="AA49" s="44">
        <f t="shared" si="5"/>
        <v>0</v>
      </c>
      <c r="AB49" s="86"/>
      <c r="AC49" s="35"/>
      <c r="AD49" s="44">
        <f t="shared" si="6"/>
        <v>0</v>
      </c>
      <c r="AE49" s="86"/>
      <c r="AF49" s="35"/>
      <c r="AG49" s="44">
        <f t="shared" si="7"/>
        <v>0</v>
      </c>
      <c r="AH49" s="86"/>
      <c r="AI49" s="33"/>
      <c r="AJ49" s="33"/>
      <c r="AK49" s="33"/>
      <c r="AL49" s="33"/>
      <c r="AM49" s="33"/>
      <c r="AN49" s="33"/>
      <c r="AO49" s="35"/>
      <c r="AP49" s="46">
        <f t="shared" si="8"/>
        <v>0</v>
      </c>
      <c r="AQ49" s="35">
        <f t="shared" si="9"/>
        <v>0</v>
      </c>
      <c r="AR49" s="34">
        <f t="shared" si="10"/>
        <v>0</v>
      </c>
      <c r="AS49" s="88"/>
      <c r="AT49" s="34"/>
      <c r="AU49" s="89"/>
      <c r="AV49" s="86"/>
      <c r="AW49" s="35"/>
      <c r="AX49" s="44"/>
      <c r="AY49" s="86"/>
      <c r="AZ49" s="35"/>
      <c r="BA49" s="44"/>
      <c r="BB49" s="86"/>
      <c r="BC49" s="35"/>
      <c r="BD49" s="44"/>
      <c r="BE49" s="86"/>
      <c r="BF49" s="35"/>
      <c r="BG49" s="44"/>
      <c r="BH49" s="90"/>
      <c r="BI49" s="89"/>
    </row>
    <row r="50" spans="2:61" x14ac:dyDescent="0.25">
      <c r="B50" s="39">
        <v>40</v>
      </c>
      <c r="C50" s="58"/>
      <c r="D50" s="57"/>
      <c r="E50" s="93"/>
      <c r="F50" s="26"/>
      <c r="G50" s="26"/>
      <c r="H50" s="27"/>
      <c r="I50" s="86"/>
      <c r="J50" s="33"/>
      <c r="K50" s="33"/>
      <c r="L50" s="33"/>
      <c r="M50" s="33"/>
      <c r="N50" s="33"/>
      <c r="O50" s="35"/>
      <c r="P50" s="43">
        <f t="shared" si="0"/>
        <v>0</v>
      </c>
      <c r="Q50" s="33">
        <f t="shared" si="1"/>
        <v>0</v>
      </c>
      <c r="R50" s="34">
        <f t="shared" si="2"/>
        <v>0</v>
      </c>
      <c r="S50" s="86"/>
      <c r="T50" s="35"/>
      <c r="U50" s="44">
        <f t="shared" si="3"/>
        <v>0</v>
      </c>
      <c r="V50" s="35"/>
      <c r="W50" s="92"/>
      <c r="X50" s="87">
        <f t="shared" si="4"/>
        <v>0</v>
      </c>
      <c r="Y50" s="86"/>
      <c r="Z50" s="35"/>
      <c r="AA50" s="44">
        <f t="shared" si="5"/>
        <v>0</v>
      </c>
      <c r="AB50" s="86"/>
      <c r="AC50" s="35"/>
      <c r="AD50" s="44">
        <f t="shared" si="6"/>
        <v>0</v>
      </c>
      <c r="AE50" s="86"/>
      <c r="AF50" s="35"/>
      <c r="AG50" s="44">
        <f t="shared" si="7"/>
        <v>0</v>
      </c>
      <c r="AH50" s="86"/>
      <c r="AI50" s="33"/>
      <c r="AJ50" s="33"/>
      <c r="AK50" s="33"/>
      <c r="AL50" s="33"/>
      <c r="AM50" s="33"/>
      <c r="AN50" s="33"/>
      <c r="AO50" s="35"/>
      <c r="AP50" s="46">
        <f t="shared" si="8"/>
        <v>0</v>
      </c>
      <c r="AQ50" s="35">
        <f t="shared" si="9"/>
        <v>0</v>
      </c>
      <c r="AR50" s="34">
        <f t="shared" si="10"/>
        <v>0</v>
      </c>
      <c r="AS50" s="88"/>
      <c r="AT50" s="34"/>
      <c r="AU50" s="89"/>
      <c r="AV50" s="86"/>
      <c r="AW50" s="35"/>
      <c r="AX50" s="44"/>
      <c r="AY50" s="86"/>
      <c r="AZ50" s="35"/>
      <c r="BA50" s="44"/>
      <c r="BB50" s="86"/>
      <c r="BC50" s="35"/>
      <c r="BD50" s="44"/>
      <c r="BE50" s="86"/>
      <c r="BF50" s="35"/>
      <c r="BG50" s="44"/>
      <c r="BH50" s="90"/>
      <c r="BI50" s="89"/>
    </row>
  </sheetData>
  <mergeCells count="16">
    <mergeCell ref="BI9:BI10"/>
    <mergeCell ref="AB9:AD9"/>
    <mergeCell ref="AE9:AG9"/>
    <mergeCell ref="AH9:AR9"/>
    <mergeCell ref="C9:D9"/>
    <mergeCell ref="I9:R9"/>
    <mergeCell ref="S9:U9"/>
    <mergeCell ref="V9:X9"/>
    <mergeCell ref="Y9:AA9"/>
    <mergeCell ref="AS9:AT9"/>
    <mergeCell ref="AU9:AU10"/>
    <mergeCell ref="AV9:AX9"/>
    <mergeCell ref="AY9:BA9"/>
    <mergeCell ref="BB9:BD9"/>
    <mergeCell ref="BE9:BG9"/>
    <mergeCell ref="BH9:BH10"/>
  </mergeCells>
  <conditionalFormatting sqref="BD11:BD50 BG11:BG50">
    <cfRule type="cellIs" dxfId="891" priority="123" operator="equal">
      <formula>777</formula>
    </cfRule>
    <cfRule type="cellIs" dxfId="890" priority="124" operator="equal">
      <formula>666</formula>
    </cfRule>
    <cfRule type="cellIs" dxfId="889" priority="125" operator="between">
      <formula>90</formula>
      <formula>100</formula>
    </cfRule>
    <cfRule type="cellIs" dxfId="888" priority="126" operator="between">
      <formula>4</formula>
      <formula>54</formula>
    </cfRule>
    <cfRule type="cellIs" dxfId="887" priority="127" operator="greaterThan">
      <formula>90</formula>
    </cfRule>
    <cfRule type="cellIs" dxfId="886" priority="128" operator="equal">
      <formula>777</formula>
    </cfRule>
    <cfRule type="cellIs" dxfId="885" priority="129" operator="equal">
      <formula>666</formula>
    </cfRule>
    <cfRule type="cellIs" dxfId="884" priority="130" operator="equal">
      <formula>3</formula>
    </cfRule>
    <cfRule type="cellIs" dxfId="883" priority="131" operator="equal">
      <formula>2</formula>
    </cfRule>
    <cfRule type="cellIs" dxfId="882" priority="132" operator="equal">
      <formula>3</formula>
    </cfRule>
    <cfRule type="cellIs" dxfId="881" priority="133" operator="equal">
      <formula>2</formula>
    </cfRule>
    <cfRule type="cellIs" dxfId="880" priority="134" operator="between">
      <formula>99</formula>
      <formula>90</formula>
    </cfRule>
    <cfRule type="cellIs" dxfId="879" priority="135" operator="equal">
      <formula>100</formula>
    </cfRule>
    <cfRule type="cellIs" dxfId="878" priority="136" operator="between">
      <formula>4</formula>
      <formula>54</formula>
    </cfRule>
  </conditionalFormatting>
  <conditionalFormatting sqref="AS11:AT50 I11:J50 Y11:AG50 L11:U50">
    <cfRule type="cellIs" dxfId="877" priority="210" operator="equal">
      <formula>777</formula>
    </cfRule>
    <cfRule type="cellIs" dxfId="876" priority="211" operator="equal">
      <formula>666</formula>
    </cfRule>
    <cfRule type="cellIs" dxfId="875" priority="212" operator="between">
      <formula>90</formula>
      <formula>100</formula>
    </cfRule>
    <cfRule type="cellIs" dxfId="874" priority="213" operator="between">
      <formula>4</formula>
      <formula>54</formula>
    </cfRule>
    <cfRule type="cellIs" dxfId="873" priority="214" operator="greaterThan">
      <formula>90</formula>
    </cfRule>
    <cfRule type="cellIs" dxfId="872" priority="215" operator="equal">
      <formula>777</formula>
    </cfRule>
    <cfRule type="cellIs" dxfId="871" priority="216" operator="equal">
      <formula>666</formula>
    </cfRule>
    <cfRule type="cellIs" dxfId="870" priority="217" operator="equal">
      <formula>3</formula>
    </cfRule>
    <cfRule type="cellIs" dxfId="869" priority="218" operator="equal">
      <formula>2</formula>
    </cfRule>
    <cfRule type="cellIs" dxfId="868" priority="219" operator="equal">
      <formula>3</formula>
    </cfRule>
    <cfRule type="cellIs" dxfId="867" priority="220" operator="equal">
      <formula>2</formula>
    </cfRule>
    <cfRule type="cellIs" dxfId="866" priority="221" operator="between">
      <formula>99</formula>
      <formula>90</formula>
    </cfRule>
    <cfRule type="cellIs" dxfId="865" priority="222" operator="equal">
      <formula>100</formula>
    </cfRule>
    <cfRule type="cellIs" dxfId="864" priority="223" operator="between">
      <formula>4</formula>
      <formula>54</formula>
    </cfRule>
  </conditionalFormatting>
  <conditionalFormatting sqref="I11:I50 S11:S50 Y11:Y50 AB11:AB50 AE11:AE50">
    <cfRule type="cellIs" dxfId="863" priority="207" operator="between">
      <formula>71</formula>
      <formula>79</formula>
    </cfRule>
    <cfRule type="cellIs" dxfId="862" priority="208" operator="between">
      <formula>55</formula>
      <formula>70</formula>
    </cfRule>
    <cfRule type="cellIs" dxfId="861" priority="209" operator="between">
      <formula>4</formula>
      <formula>54</formula>
    </cfRule>
  </conditionalFormatting>
  <conditionalFormatting sqref="AH11:AR50">
    <cfRule type="cellIs" dxfId="860" priority="193" operator="equal">
      <formula>777</formula>
    </cfRule>
    <cfRule type="cellIs" dxfId="859" priority="194" operator="equal">
      <formula>666</formula>
    </cfRule>
    <cfRule type="cellIs" dxfId="858" priority="195" operator="between">
      <formula>90</formula>
      <formula>100</formula>
    </cfRule>
    <cfRule type="cellIs" dxfId="857" priority="196" operator="between">
      <formula>4</formula>
      <formula>54</formula>
    </cfRule>
    <cfRule type="cellIs" dxfId="856" priority="197" operator="greaterThan">
      <formula>90</formula>
    </cfRule>
    <cfRule type="cellIs" dxfId="855" priority="198" operator="equal">
      <formula>777</formula>
    </cfRule>
    <cfRule type="cellIs" dxfId="854" priority="199" operator="equal">
      <formula>666</formula>
    </cfRule>
    <cfRule type="cellIs" dxfId="853" priority="200" operator="equal">
      <formula>3</formula>
    </cfRule>
    <cfRule type="cellIs" dxfId="852" priority="201" operator="equal">
      <formula>2</formula>
    </cfRule>
    <cfRule type="cellIs" dxfId="851" priority="202" operator="equal">
      <formula>3</formula>
    </cfRule>
    <cfRule type="cellIs" dxfId="850" priority="203" operator="equal">
      <formula>2</formula>
    </cfRule>
    <cfRule type="cellIs" dxfId="849" priority="204" operator="between">
      <formula>99</formula>
      <formula>90</formula>
    </cfRule>
    <cfRule type="cellIs" dxfId="848" priority="205" operator="equal">
      <formula>100</formula>
    </cfRule>
    <cfRule type="cellIs" dxfId="847" priority="206" operator="between">
      <formula>4</formula>
      <formula>54</formula>
    </cfRule>
  </conditionalFormatting>
  <conditionalFormatting sqref="AU11:AU50">
    <cfRule type="cellIs" dxfId="846" priority="179" operator="equal">
      <formula>777</formula>
    </cfRule>
    <cfRule type="cellIs" dxfId="845" priority="180" operator="equal">
      <formula>666</formula>
    </cfRule>
    <cfRule type="cellIs" dxfId="844" priority="181" operator="between">
      <formula>90</formula>
      <formula>100</formula>
    </cfRule>
    <cfRule type="cellIs" dxfId="843" priority="182" operator="between">
      <formula>4</formula>
      <formula>54</formula>
    </cfRule>
    <cfRule type="cellIs" dxfId="842" priority="183" operator="greaterThan">
      <formula>90</formula>
    </cfRule>
    <cfRule type="cellIs" dxfId="841" priority="184" operator="equal">
      <formula>777</formula>
    </cfRule>
    <cfRule type="cellIs" dxfId="840" priority="185" operator="equal">
      <formula>666</formula>
    </cfRule>
    <cfRule type="cellIs" dxfId="839" priority="186" operator="equal">
      <formula>3</formula>
    </cfRule>
    <cfRule type="cellIs" dxfId="838" priority="187" operator="equal">
      <formula>2</formula>
    </cfRule>
    <cfRule type="cellIs" dxfId="837" priority="188" operator="equal">
      <formula>3</formula>
    </cfRule>
    <cfRule type="cellIs" dxfId="836" priority="189" operator="equal">
      <formula>2</formula>
    </cfRule>
    <cfRule type="cellIs" dxfId="835" priority="190" operator="between">
      <formula>99</formula>
      <formula>90</formula>
    </cfRule>
    <cfRule type="cellIs" dxfId="834" priority="191" operator="equal">
      <formula>100</formula>
    </cfRule>
    <cfRule type="cellIs" dxfId="833" priority="192" operator="between">
      <formula>4</formula>
      <formula>54</formula>
    </cfRule>
  </conditionalFormatting>
  <conditionalFormatting sqref="BH11:BH50">
    <cfRule type="cellIs" dxfId="832" priority="151" operator="equal">
      <formula>777</formula>
    </cfRule>
    <cfRule type="cellIs" dxfId="831" priority="152" operator="equal">
      <formula>666</formula>
    </cfRule>
    <cfRule type="cellIs" dxfId="830" priority="153" operator="between">
      <formula>90</formula>
      <formula>100</formula>
    </cfRule>
    <cfRule type="cellIs" dxfId="829" priority="154" operator="between">
      <formula>4</formula>
      <formula>54</formula>
    </cfRule>
    <cfRule type="cellIs" dxfId="828" priority="155" operator="greaterThan">
      <formula>90</formula>
    </cfRule>
    <cfRule type="cellIs" dxfId="827" priority="156" operator="equal">
      <formula>777</formula>
    </cfRule>
    <cfRule type="cellIs" dxfId="826" priority="157" operator="equal">
      <formula>666</formula>
    </cfRule>
    <cfRule type="cellIs" dxfId="825" priority="158" operator="equal">
      <formula>3</formula>
    </cfRule>
    <cfRule type="cellIs" dxfId="824" priority="159" operator="equal">
      <formula>2</formula>
    </cfRule>
    <cfRule type="cellIs" dxfId="823" priority="160" operator="equal">
      <formula>3</formula>
    </cfRule>
    <cfRule type="cellIs" dxfId="822" priority="161" operator="equal">
      <formula>2</formula>
    </cfRule>
    <cfRule type="cellIs" dxfId="821" priority="162" operator="between">
      <formula>99</formula>
      <formula>90</formula>
    </cfRule>
    <cfRule type="cellIs" dxfId="820" priority="163" operator="equal">
      <formula>100</formula>
    </cfRule>
    <cfRule type="cellIs" dxfId="819" priority="164" operator="between">
      <formula>4</formula>
      <formula>54</formula>
    </cfRule>
  </conditionalFormatting>
  <conditionalFormatting sqref="AX11:AX50 BA11:BA50">
    <cfRule type="cellIs" dxfId="818" priority="165" operator="equal">
      <formula>777</formula>
    </cfRule>
    <cfRule type="cellIs" dxfId="817" priority="166" operator="equal">
      <formula>666</formula>
    </cfRule>
    <cfRule type="cellIs" dxfId="816" priority="167" operator="between">
      <formula>90</formula>
      <formula>100</formula>
    </cfRule>
    <cfRule type="cellIs" dxfId="815" priority="168" operator="between">
      <formula>4</formula>
      <formula>54</formula>
    </cfRule>
    <cfRule type="cellIs" dxfId="814" priority="169" operator="greaterThan">
      <formula>90</formula>
    </cfRule>
    <cfRule type="cellIs" dxfId="813" priority="170" operator="equal">
      <formula>777</formula>
    </cfRule>
    <cfRule type="cellIs" dxfId="812" priority="171" operator="equal">
      <formula>666</formula>
    </cfRule>
    <cfRule type="cellIs" dxfId="811" priority="172" operator="equal">
      <formula>3</formula>
    </cfRule>
    <cfRule type="cellIs" dxfId="810" priority="173" operator="equal">
      <formula>2</formula>
    </cfRule>
    <cfRule type="cellIs" dxfId="809" priority="174" operator="equal">
      <formula>3</formula>
    </cfRule>
    <cfRule type="cellIs" dxfId="808" priority="175" operator="equal">
      <formula>2</formula>
    </cfRule>
    <cfRule type="cellIs" dxfId="807" priority="176" operator="between">
      <formula>99</formula>
      <formula>90</formula>
    </cfRule>
    <cfRule type="cellIs" dxfId="806" priority="177" operator="equal">
      <formula>100</formula>
    </cfRule>
    <cfRule type="cellIs" dxfId="805" priority="178" operator="between">
      <formula>4</formula>
      <formula>54</formula>
    </cfRule>
  </conditionalFormatting>
  <conditionalFormatting sqref="X11:X50">
    <cfRule type="cellIs" dxfId="804" priority="137" operator="equal">
      <formula>777</formula>
    </cfRule>
    <cfRule type="cellIs" dxfId="803" priority="138" operator="equal">
      <formula>666</formula>
    </cfRule>
    <cfRule type="cellIs" dxfId="802" priority="139" operator="between">
      <formula>90</formula>
      <formula>100</formula>
    </cfRule>
    <cfRule type="cellIs" dxfId="801" priority="140" operator="between">
      <formula>4</formula>
      <formula>54</formula>
    </cfRule>
    <cfRule type="cellIs" dxfId="800" priority="141" operator="greaterThan">
      <formula>90</formula>
    </cfRule>
    <cfRule type="cellIs" dxfId="799" priority="142" operator="equal">
      <formula>777</formula>
    </cfRule>
    <cfRule type="cellIs" dxfId="798" priority="143" operator="equal">
      <formula>666</formula>
    </cfRule>
    <cfRule type="cellIs" dxfId="797" priority="144" operator="equal">
      <formula>3</formula>
    </cfRule>
    <cfRule type="cellIs" dxfId="796" priority="145" operator="equal">
      <formula>2</formula>
    </cfRule>
    <cfRule type="cellIs" dxfId="795" priority="146" operator="equal">
      <formula>3</formula>
    </cfRule>
    <cfRule type="cellIs" dxfId="794" priority="147" operator="equal">
      <formula>2</formula>
    </cfRule>
    <cfRule type="cellIs" dxfId="793" priority="148" operator="between">
      <formula>99</formula>
      <formula>90</formula>
    </cfRule>
    <cfRule type="cellIs" dxfId="792" priority="149" operator="equal">
      <formula>100</formula>
    </cfRule>
    <cfRule type="cellIs" dxfId="791" priority="150" operator="between">
      <formula>4</formula>
      <formula>54</formula>
    </cfRule>
  </conditionalFormatting>
  <conditionalFormatting sqref="W11:W50">
    <cfRule type="cellIs" dxfId="790" priority="109" operator="equal">
      <formula>777</formula>
    </cfRule>
    <cfRule type="cellIs" dxfId="789" priority="110" operator="equal">
      <formula>666</formula>
    </cfRule>
    <cfRule type="cellIs" dxfId="788" priority="111" operator="between">
      <formula>90</formula>
      <formula>100</formula>
    </cfRule>
    <cfRule type="cellIs" dxfId="787" priority="112" operator="between">
      <formula>4</formula>
      <formula>54</formula>
    </cfRule>
    <cfRule type="cellIs" dxfId="786" priority="113" operator="greaterThan">
      <formula>90</formula>
    </cfRule>
    <cfRule type="cellIs" dxfId="785" priority="114" operator="equal">
      <formula>777</formula>
    </cfRule>
    <cfRule type="cellIs" dxfId="784" priority="115" operator="equal">
      <formula>666</formula>
    </cfRule>
    <cfRule type="cellIs" dxfId="783" priority="116" operator="equal">
      <formula>3</formula>
    </cfRule>
    <cfRule type="cellIs" dxfId="782" priority="117" operator="equal">
      <formula>2</formula>
    </cfRule>
    <cfRule type="cellIs" dxfId="781" priority="118" operator="equal">
      <formula>3</formula>
    </cfRule>
    <cfRule type="cellIs" dxfId="780" priority="119" operator="equal">
      <formula>2</formula>
    </cfRule>
    <cfRule type="cellIs" dxfId="779" priority="120" operator="between">
      <formula>99</formula>
      <formula>90</formula>
    </cfRule>
    <cfRule type="cellIs" dxfId="778" priority="121" operator="equal">
      <formula>100</formula>
    </cfRule>
    <cfRule type="cellIs" dxfId="777" priority="122" operator="between">
      <formula>4</formula>
      <formula>54</formula>
    </cfRule>
  </conditionalFormatting>
  <conditionalFormatting sqref="V11:V50">
    <cfRule type="cellIs" dxfId="776" priority="106" operator="between">
      <formula>90</formula>
      <formula>100</formula>
    </cfRule>
    <cfRule type="cellIs" dxfId="775" priority="107" operator="between">
      <formula>60</formula>
      <formula>65</formula>
    </cfRule>
    <cfRule type="cellIs" dxfId="774" priority="108" operator="between">
      <formula>4</formula>
      <formula>59</formula>
    </cfRule>
  </conditionalFormatting>
  <conditionalFormatting sqref="BI11:BI50">
    <cfRule type="cellIs" dxfId="773" priority="104" operator="equal">
      <formula>4</formula>
    </cfRule>
    <cfRule type="cellIs" dxfId="772" priority="105" operator="equal">
      <formula>3</formula>
    </cfRule>
  </conditionalFormatting>
  <conditionalFormatting sqref="K11:K50">
    <cfRule type="cellIs" dxfId="768" priority="4" operator="between">
      <formula>90</formula>
      <formula>100</formula>
    </cfRule>
    <cfRule type="cellIs" dxfId="771" priority="101" operator="between">
      <formula>99</formula>
      <formula>100</formula>
    </cfRule>
    <cfRule type="cellIs" dxfId="770" priority="102" operator="between">
      <formula>11</formula>
      <formula>45</formula>
    </cfRule>
    <cfRule type="cellIs" dxfId="769" priority="103" operator="between">
      <formula>4</formula>
      <formula>10</formula>
    </cfRule>
  </conditionalFormatting>
  <conditionalFormatting sqref="J11:J50">
    <cfRule type="cellIs" dxfId="767" priority="99" operator="between">
      <formula>4</formula>
      <formula>54</formula>
    </cfRule>
    <cfRule type="cellIs" dxfId="766" priority="100" operator="between">
      <formula>55</formula>
      <formula>75</formula>
    </cfRule>
  </conditionalFormatting>
  <conditionalFormatting sqref="I11:I50">
    <cfRule type="cellIs" dxfId="765" priority="96" operator="between">
      <formula>76</formula>
      <formula>79</formula>
    </cfRule>
    <cfRule type="cellIs" dxfId="764" priority="97" operator="between">
      <formula>55</formula>
      <formula>75</formula>
    </cfRule>
    <cfRule type="cellIs" dxfId="763" priority="98" operator="between">
      <formula>4</formula>
      <formula>54</formula>
    </cfRule>
  </conditionalFormatting>
  <conditionalFormatting sqref="L11:O50">
    <cfRule type="cellIs" dxfId="762" priority="95" operator="between">
      <formula>4</formula>
      <formula>54</formula>
    </cfRule>
  </conditionalFormatting>
  <conditionalFormatting sqref="S11:T50 V11:W50 Y11:Z50 AB11:AC50 AE11:AF50 AH11:AO50 I11:O50">
    <cfRule type="cellIs" dxfId="761" priority="91" operator="equal">
      <formula>999</formula>
    </cfRule>
    <cfRule type="cellIs" dxfId="760" priority="92" operator="equal">
      <formula>888</formula>
    </cfRule>
    <cfRule type="cellIs" dxfId="759" priority="93" operator="equal">
      <formula>777</formula>
    </cfRule>
    <cfRule type="cellIs" dxfId="758" priority="94" operator="equal">
      <formula>666</formula>
    </cfRule>
  </conditionalFormatting>
  <conditionalFormatting sqref="AH11:AO50">
    <cfRule type="cellIs" dxfId="757" priority="90" operator="between">
      <formula>4</formula>
      <formula>54</formula>
    </cfRule>
  </conditionalFormatting>
  <conditionalFormatting sqref="AV11:AW50">
    <cfRule type="cellIs" dxfId="756" priority="76" operator="equal">
      <formula>777</formula>
    </cfRule>
    <cfRule type="cellIs" dxfId="755" priority="77" operator="equal">
      <formula>666</formula>
    </cfRule>
    <cfRule type="cellIs" dxfId="754" priority="78" operator="between">
      <formula>90</formula>
      <formula>100</formula>
    </cfRule>
    <cfRule type="cellIs" dxfId="753" priority="79" operator="between">
      <formula>4</formula>
      <formula>54</formula>
    </cfRule>
    <cfRule type="cellIs" dxfId="752" priority="80" operator="greaterThan">
      <formula>90</formula>
    </cfRule>
    <cfRule type="cellIs" dxfId="751" priority="81" operator="equal">
      <formula>777</formula>
    </cfRule>
    <cfRule type="cellIs" dxfId="750" priority="82" operator="equal">
      <formula>666</formula>
    </cfRule>
    <cfRule type="cellIs" dxfId="749" priority="83" operator="equal">
      <formula>3</formula>
    </cfRule>
    <cfRule type="cellIs" dxfId="748" priority="84" operator="equal">
      <formula>2</formula>
    </cfRule>
    <cfRule type="cellIs" dxfId="747" priority="85" operator="equal">
      <formula>3</formula>
    </cfRule>
    <cfRule type="cellIs" dxfId="746" priority="86" operator="equal">
      <formula>2</formula>
    </cfRule>
    <cfRule type="cellIs" dxfId="745" priority="87" operator="between">
      <formula>99</formula>
      <formula>90</formula>
    </cfRule>
    <cfRule type="cellIs" dxfId="744" priority="88" operator="equal">
      <formula>100</formula>
    </cfRule>
    <cfRule type="cellIs" dxfId="743" priority="89" operator="between">
      <formula>4</formula>
      <formula>54</formula>
    </cfRule>
  </conditionalFormatting>
  <conditionalFormatting sqref="AV11:AV50">
    <cfRule type="cellIs" dxfId="742" priority="73" operator="between">
      <formula>71</formula>
      <formula>79</formula>
    </cfRule>
    <cfRule type="cellIs" dxfId="741" priority="74" operator="between">
      <formula>55</formula>
      <formula>70</formula>
    </cfRule>
    <cfRule type="cellIs" dxfId="740" priority="75" operator="between">
      <formula>4</formula>
      <formula>54</formula>
    </cfRule>
  </conditionalFormatting>
  <conditionalFormatting sqref="AV11:AW50">
    <cfRule type="cellIs" dxfId="739" priority="69" operator="equal">
      <formula>999</formula>
    </cfRule>
    <cfRule type="cellIs" dxfId="738" priority="70" operator="equal">
      <formula>888</formula>
    </cfRule>
    <cfRule type="cellIs" dxfId="737" priority="71" operator="equal">
      <formula>777</formula>
    </cfRule>
    <cfRule type="cellIs" dxfId="736" priority="72" operator="equal">
      <formula>666</formula>
    </cfRule>
  </conditionalFormatting>
  <conditionalFormatting sqref="AY11:AZ50">
    <cfRule type="cellIs" dxfId="735" priority="55" operator="equal">
      <formula>777</formula>
    </cfRule>
    <cfRule type="cellIs" dxfId="734" priority="56" operator="equal">
      <formula>666</formula>
    </cfRule>
    <cfRule type="cellIs" dxfId="733" priority="57" operator="between">
      <formula>90</formula>
      <formula>100</formula>
    </cfRule>
    <cfRule type="cellIs" dxfId="732" priority="58" operator="between">
      <formula>4</formula>
      <formula>54</formula>
    </cfRule>
    <cfRule type="cellIs" dxfId="731" priority="59" operator="greaterThan">
      <formula>90</formula>
    </cfRule>
    <cfRule type="cellIs" dxfId="730" priority="60" operator="equal">
      <formula>777</formula>
    </cfRule>
    <cfRule type="cellIs" dxfId="729" priority="61" operator="equal">
      <formula>666</formula>
    </cfRule>
    <cfRule type="cellIs" dxfId="728" priority="62" operator="equal">
      <formula>3</formula>
    </cfRule>
    <cfRule type="cellIs" dxfId="727" priority="63" operator="equal">
      <formula>2</formula>
    </cfRule>
    <cfRule type="cellIs" dxfId="726" priority="64" operator="equal">
      <formula>3</formula>
    </cfRule>
    <cfRule type="cellIs" dxfId="725" priority="65" operator="equal">
      <formula>2</formula>
    </cfRule>
    <cfRule type="cellIs" dxfId="724" priority="66" operator="between">
      <formula>99</formula>
      <formula>90</formula>
    </cfRule>
    <cfRule type="cellIs" dxfId="723" priority="67" operator="equal">
      <formula>100</formula>
    </cfRule>
    <cfRule type="cellIs" dxfId="722" priority="68" operator="between">
      <formula>4</formula>
      <formula>54</formula>
    </cfRule>
  </conditionalFormatting>
  <conditionalFormatting sqref="AY11:AY50">
    <cfRule type="cellIs" dxfId="721" priority="52" operator="between">
      <formula>71</formula>
      <formula>79</formula>
    </cfRule>
    <cfRule type="cellIs" dxfId="720" priority="53" operator="between">
      <formula>55</formula>
      <formula>70</formula>
    </cfRule>
    <cfRule type="cellIs" dxfId="719" priority="54" operator="between">
      <formula>4</formula>
      <formula>54</formula>
    </cfRule>
  </conditionalFormatting>
  <conditionalFormatting sqref="AY11:AZ50">
    <cfRule type="cellIs" dxfId="718" priority="48" operator="equal">
      <formula>999</formula>
    </cfRule>
    <cfRule type="cellIs" dxfId="717" priority="49" operator="equal">
      <formula>888</formula>
    </cfRule>
    <cfRule type="cellIs" dxfId="716" priority="50" operator="equal">
      <formula>777</formula>
    </cfRule>
    <cfRule type="cellIs" dxfId="715" priority="51" operator="equal">
      <formula>666</formula>
    </cfRule>
  </conditionalFormatting>
  <conditionalFormatting sqref="BB11:BC50">
    <cfRule type="cellIs" dxfId="714" priority="34" operator="equal">
      <formula>777</formula>
    </cfRule>
    <cfRule type="cellIs" dxfId="713" priority="35" operator="equal">
      <formula>666</formula>
    </cfRule>
    <cfRule type="cellIs" dxfId="712" priority="36" operator="between">
      <formula>90</formula>
      <formula>100</formula>
    </cfRule>
    <cfRule type="cellIs" dxfId="711" priority="37" operator="between">
      <formula>4</formula>
      <formula>54</formula>
    </cfRule>
    <cfRule type="cellIs" dxfId="710" priority="38" operator="greaterThan">
      <formula>90</formula>
    </cfRule>
    <cfRule type="cellIs" dxfId="709" priority="39" operator="equal">
      <formula>777</formula>
    </cfRule>
    <cfRule type="cellIs" dxfId="708" priority="40" operator="equal">
      <formula>666</formula>
    </cfRule>
    <cfRule type="cellIs" dxfId="707" priority="41" operator="equal">
      <formula>3</formula>
    </cfRule>
    <cfRule type="cellIs" dxfId="706" priority="42" operator="equal">
      <formula>2</formula>
    </cfRule>
    <cfRule type="cellIs" dxfId="705" priority="43" operator="equal">
      <formula>3</formula>
    </cfRule>
    <cfRule type="cellIs" dxfId="704" priority="44" operator="equal">
      <formula>2</formula>
    </cfRule>
    <cfRule type="cellIs" dxfId="703" priority="45" operator="between">
      <formula>99</formula>
      <formula>90</formula>
    </cfRule>
    <cfRule type="cellIs" dxfId="702" priority="46" operator="equal">
      <formula>100</formula>
    </cfRule>
    <cfRule type="cellIs" dxfId="701" priority="47" operator="between">
      <formula>4</formula>
      <formula>54</formula>
    </cfRule>
  </conditionalFormatting>
  <conditionalFormatting sqref="BB11:BB50">
    <cfRule type="cellIs" dxfId="700" priority="31" operator="between">
      <formula>71</formula>
      <formula>79</formula>
    </cfRule>
    <cfRule type="cellIs" dxfId="699" priority="32" operator="between">
      <formula>55</formula>
      <formula>70</formula>
    </cfRule>
    <cfRule type="cellIs" dxfId="698" priority="33" operator="between">
      <formula>4</formula>
      <formula>54</formula>
    </cfRule>
  </conditionalFormatting>
  <conditionalFormatting sqref="BB11:BC50">
    <cfRule type="cellIs" dxfId="697" priority="27" operator="equal">
      <formula>999</formula>
    </cfRule>
    <cfRule type="cellIs" dxfId="696" priority="28" operator="equal">
      <formula>888</formula>
    </cfRule>
    <cfRule type="cellIs" dxfId="695" priority="29" operator="equal">
      <formula>777</formula>
    </cfRule>
    <cfRule type="cellIs" dxfId="694" priority="30" operator="equal">
      <formula>666</formula>
    </cfRule>
  </conditionalFormatting>
  <conditionalFormatting sqref="BE11:BF50">
    <cfRule type="cellIs" dxfId="693" priority="13" operator="equal">
      <formula>777</formula>
    </cfRule>
    <cfRule type="cellIs" dxfId="692" priority="14" operator="equal">
      <formula>666</formula>
    </cfRule>
    <cfRule type="cellIs" dxfId="691" priority="15" operator="between">
      <formula>90</formula>
      <formula>100</formula>
    </cfRule>
    <cfRule type="cellIs" dxfId="690" priority="16" operator="between">
      <formula>4</formula>
      <formula>54</formula>
    </cfRule>
    <cfRule type="cellIs" dxfId="689" priority="17" operator="greaterThan">
      <formula>90</formula>
    </cfRule>
    <cfRule type="cellIs" dxfId="688" priority="18" operator="equal">
      <formula>777</formula>
    </cfRule>
    <cfRule type="cellIs" dxfId="687" priority="19" operator="equal">
      <formula>666</formula>
    </cfRule>
    <cfRule type="cellIs" dxfId="686" priority="20" operator="equal">
      <formula>3</formula>
    </cfRule>
    <cfRule type="cellIs" dxfId="685" priority="21" operator="equal">
      <formula>2</formula>
    </cfRule>
    <cfRule type="cellIs" dxfId="684" priority="22" operator="equal">
      <formula>3</formula>
    </cfRule>
    <cfRule type="cellIs" dxfId="683" priority="23" operator="equal">
      <formula>2</formula>
    </cfRule>
    <cfRule type="cellIs" dxfId="682" priority="24" operator="between">
      <formula>99</formula>
      <formula>90</formula>
    </cfRule>
    <cfRule type="cellIs" dxfId="681" priority="25" operator="equal">
      <formula>100</formula>
    </cfRule>
    <cfRule type="cellIs" dxfId="680" priority="26" operator="between">
      <formula>4</formula>
      <formula>54</formula>
    </cfRule>
  </conditionalFormatting>
  <conditionalFormatting sqref="BE11:BE50">
    <cfRule type="cellIs" dxfId="679" priority="10" operator="between">
      <formula>71</formula>
      <formula>79</formula>
    </cfRule>
    <cfRule type="cellIs" dxfId="678" priority="11" operator="between">
      <formula>55</formula>
      <formula>70</formula>
    </cfRule>
    <cfRule type="cellIs" dxfId="677" priority="12" operator="between">
      <formula>4</formula>
      <formula>54</formula>
    </cfRule>
  </conditionalFormatting>
  <conditionalFormatting sqref="BE11:BF50">
    <cfRule type="cellIs" dxfId="676" priority="6" operator="equal">
      <formula>999</formula>
    </cfRule>
    <cfRule type="cellIs" dxfId="675" priority="7" operator="equal">
      <formula>888</formula>
    </cfRule>
    <cfRule type="cellIs" dxfId="674" priority="8" operator="equal">
      <formula>777</formula>
    </cfRule>
    <cfRule type="cellIs" dxfId="673" priority="9" operator="equal">
      <formula>666</formula>
    </cfRule>
  </conditionalFormatting>
  <conditionalFormatting sqref="AS11:AU50">
    <cfRule type="cellIs" dxfId="672" priority="5" operator="between">
      <formula>4</formula>
      <formula>54</formula>
    </cfRule>
  </conditionalFormatting>
  <conditionalFormatting sqref="I11:O50 S11:T50 V11:W50 Y11:Z50 AB11:AC50 AE11:AF50 AH11:AO50 AV11:AW50 AY11:AZ50 BB11:BC50 BE11:BF50">
    <cfRule type="cellIs" dxfId="669" priority="1" operator="equal">
      <formula>4</formula>
    </cfRule>
    <cfRule type="cellIs" dxfId="670" priority="2" operator="equal">
      <formula>5</formula>
    </cfRule>
    <cfRule type="cellIs" dxfId="671" priority="3" operator="equal">
      <formula>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B1:BI50"/>
  <sheetViews>
    <sheetView rightToLeft="1" zoomScale="80" zoomScaleNormal="80" workbookViewId="0">
      <selection activeCell="C3" sqref="C3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61" x14ac:dyDescent="0.25">
      <c r="T1" s="30" t="s">
        <v>7</v>
      </c>
    </row>
    <row r="2" spans="2:61" ht="20.25" x14ac:dyDescent="0.3">
      <c r="C2" s="15" t="s">
        <v>58</v>
      </c>
      <c r="N2" s="3"/>
      <c r="O2" s="4" t="s">
        <v>9</v>
      </c>
      <c r="S2" s="94">
        <v>1</v>
      </c>
      <c r="T2" s="7">
        <v>1</v>
      </c>
      <c r="U2" s="8" t="s">
        <v>10</v>
      </c>
    </row>
    <row r="3" spans="2:61" x14ac:dyDescent="0.25">
      <c r="F3" s="29"/>
      <c r="N3" s="10"/>
      <c r="O3" s="4" t="s">
        <v>13</v>
      </c>
      <c r="T3" s="12">
        <v>2</v>
      </c>
      <c r="U3" s="8" t="s">
        <v>14</v>
      </c>
      <c r="AD3" s="59" t="s">
        <v>49</v>
      </c>
      <c r="AE3" s="60">
        <v>54</v>
      </c>
    </row>
    <row r="4" spans="2:6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61" x14ac:dyDescent="0.25">
      <c r="F5" s="2"/>
      <c r="G5" s="2" t="s">
        <v>6</v>
      </c>
      <c r="N5" s="55"/>
      <c r="O5" s="4" t="s">
        <v>45</v>
      </c>
      <c r="P5" s="11"/>
      <c r="Q5" s="6"/>
      <c r="R5" s="6"/>
      <c r="S5" s="6"/>
      <c r="T5" s="95">
        <v>4</v>
      </c>
      <c r="U5" s="8" t="s">
        <v>53</v>
      </c>
      <c r="V5" s="8"/>
      <c r="X5" s="1"/>
      <c r="Y5" s="9" t="s">
        <v>11</v>
      </c>
      <c r="AB5" s="28"/>
    </row>
    <row r="6" spans="2:61" x14ac:dyDescent="0.25">
      <c r="F6" s="2"/>
      <c r="G6" s="2" t="s">
        <v>8</v>
      </c>
      <c r="N6" s="56"/>
      <c r="O6" s="4" t="s">
        <v>46</v>
      </c>
      <c r="Q6" s="6"/>
      <c r="R6" s="6"/>
      <c r="S6" s="6"/>
      <c r="T6" s="96">
        <v>5</v>
      </c>
      <c r="U6" s="8" t="s">
        <v>54</v>
      </c>
      <c r="V6" s="8"/>
      <c r="X6" s="1"/>
      <c r="Y6" s="13" t="s">
        <v>15</v>
      </c>
      <c r="AB6" s="28"/>
      <c r="AC6" s="1"/>
      <c r="AD6" s="1"/>
      <c r="AE6" s="1"/>
    </row>
    <row r="7" spans="2:6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61" ht="15" customHeight="1" thickBot="1" x14ac:dyDescent="0.3">
      <c r="G8" s="2"/>
      <c r="J8" s="14"/>
      <c r="V8" s="8"/>
      <c r="W8" s="31"/>
      <c r="X8" s="1"/>
      <c r="Y8" s="61"/>
      <c r="Z8" s="61"/>
      <c r="AA8" s="61"/>
      <c r="AB8" s="62"/>
      <c r="AC8" s="63"/>
      <c r="AD8" s="63"/>
      <c r="AE8" s="63"/>
      <c r="AF8" s="61"/>
      <c r="AG8" s="61"/>
      <c r="AH8" s="61"/>
      <c r="AI8" s="62"/>
      <c r="AJ8" s="63"/>
      <c r="AK8" s="61"/>
      <c r="AL8" s="62"/>
      <c r="AM8" s="63"/>
      <c r="AN8" s="63"/>
      <c r="AO8" s="63"/>
      <c r="AP8" s="63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2:61" ht="15" customHeight="1" x14ac:dyDescent="0.25">
      <c r="C9" s="99" t="s">
        <v>19</v>
      </c>
      <c r="D9" s="100"/>
      <c r="I9" s="101" t="s">
        <v>1</v>
      </c>
      <c r="J9" s="102"/>
      <c r="K9" s="102"/>
      <c r="L9" s="102"/>
      <c r="M9" s="102"/>
      <c r="N9" s="102"/>
      <c r="O9" s="102"/>
      <c r="P9" s="102"/>
      <c r="Q9" s="102"/>
      <c r="R9" s="103"/>
      <c r="S9" s="104" t="s">
        <v>20</v>
      </c>
      <c r="T9" s="105"/>
      <c r="U9" s="106"/>
      <c r="V9" s="104" t="s">
        <v>3</v>
      </c>
      <c r="W9" s="105"/>
      <c r="X9" s="106"/>
      <c r="Y9" s="107" t="s">
        <v>51</v>
      </c>
      <c r="Z9" s="108"/>
      <c r="AA9" s="109"/>
      <c r="AB9" s="104" t="s">
        <v>2</v>
      </c>
      <c r="AC9" s="105"/>
      <c r="AD9" s="106"/>
      <c r="AE9" s="104" t="s">
        <v>21</v>
      </c>
      <c r="AF9" s="105"/>
      <c r="AG9" s="106"/>
      <c r="AH9" s="110" t="s">
        <v>0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01" t="s">
        <v>33</v>
      </c>
      <c r="AT9" s="113"/>
      <c r="AU9" s="97" t="s">
        <v>52</v>
      </c>
      <c r="AV9" s="114" t="s">
        <v>43</v>
      </c>
      <c r="AW9" s="114"/>
      <c r="AX9" s="115"/>
      <c r="AY9" s="114" t="s">
        <v>44</v>
      </c>
      <c r="AZ9" s="114"/>
      <c r="BA9" s="115"/>
      <c r="BB9" s="114" t="s">
        <v>47</v>
      </c>
      <c r="BC9" s="114"/>
      <c r="BD9" s="115"/>
      <c r="BE9" s="114" t="s">
        <v>48</v>
      </c>
      <c r="BF9" s="114"/>
      <c r="BG9" s="115"/>
      <c r="BH9" s="97" t="s">
        <v>42</v>
      </c>
      <c r="BI9" s="97" t="s">
        <v>50</v>
      </c>
    </row>
    <row r="10" spans="2:6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47" t="s">
        <v>34</v>
      </c>
      <c r="J10" s="48">
        <v>381</v>
      </c>
      <c r="K10" s="48">
        <v>382</v>
      </c>
      <c r="L10" s="49">
        <v>481</v>
      </c>
      <c r="M10" s="50">
        <v>482</v>
      </c>
      <c r="N10" s="50">
        <v>581</v>
      </c>
      <c r="O10" s="50">
        <v>582</v>
      </c>
      <c r="P10" s="64" t="s">
        <v>25</v>
      </c>
      <c r="Q10" s="65" t="s">
        <v>26</v>
      </c>
      <c r="R10" s="65" t="s">
        <v>27</v>
      </c>
      <c r="S10" s="36">
        <v>30</v>
      </c>
      <c r="T10" s="40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36">
        <v>30</v>
      </c>
      <c r="Z10" s="40">
        <v>70</v>
      </c>
      <c r="AA10" s="64" t="s">
        <v>28</v>
      </c>
      <c r="AB10" s="36">
        <v>30</v>
      </c>
      <c r="AC10" s="40">
        <v>70</v>
      </c>
      <c r="AD10" s="64" t="s">
        <v>28</v>
      </c>
      <c r="AE10" s="36">
        <v>30</v>
      </c>
      <c r="AF10" s="40">
        <v>70</v>
      </c>
      <c r="AG10" s="64" t="s">
        <v>28</v>
      </c>
      <c r="AH10" s="51" t="s">
        <v>35</v>
      </c>
      <c r="AI10" s="52" t="s">
        <v>36</v>
      </c>
      <c r="AJ10" s="52" t="s">
        <v>37</v>
      </c>
      <c r="AK10" s="52" t="s">
        <v>38</v>
      </c>
      <c r="AL10" s="53" t="s">
        <v>39</v>
      </c>
      <c r="AM10" s="53" t="s">
        <v>40</v>
      </c>
      <c r="AN10" s="53" t="s">
        <v>41</v>
      </c>
      <c r="AO10" s="42" t="s">
        <v>4</v>
      </c>
      <c r="AP10" s="64" t="s">
        <v>25</v>
      </c>
      <c r="AQ10" s="65" t="s">
        <v>26</v>
      </c>
      <c r="AR10" s="65" t="s">
        <v>27</v>
      </c>
      <c r="AS10" s="69"/>
      <c r="AT10" s="70"/>
      <c r="AU10" s="98"/>
      <c r="AV10" s="37"/>
      <c r="AW10" s="54"/>
      <c r="AX10" s="66" t="s">
        <v>27</v>
      </c>
      <c r="AY10" s="37"/>
      <c r="AZ10" s="54"/>
      <c r="BA10" s="66" t="s">
        <v>27</v>
      </c>
      <c r="BB10" s="37"/>
      <c r="BC10" s="54"/>
      <c r="BD10" s="66" t="s">
        <v>27</v>
      </c>
      <c r="BE10" s="37"/>
      <c r="BF10" s="54"/>
      <c r="BG10" s="66" t="s">
        <v>27</v>
      </c>
      <c r="BH10" s="116"/>
      <c r="BI10" s="98"/>
    </row>
    <row r="11" spans="2:61" x14ac:dyDescent="0.25">
      <c r="B11" s="38">
        <v>1</v>
      </c>
      <c r="C11" s="58"/>
      <c r="D11" s="57"/>
      <c r="E11" s="22"/>
      <c r="F11" s="22"/>
      <c r="G11" s="23"/>
      <c r="H11" s="24"/>
      <c r="I11" s="71"/>
      <c r="J11" s="72"/>
      <c r="K11" s="72"/>
      <c r="L11" s="72"/>
      <c r="M11" s="72"/>
      <c r="N11" s="72"/>
      <c r="O11" s="32"/>
      <c r="P11" s="73">
        <f>K11*0.4+J11*0.35+I11*0.25</f>
        <v>0</v>
      </c>
      <c r="Q11" s="74">
        <f>L11*0.65+M11*0.35</f>
        <v>0</v>
      </c>
      <c r="R11" s="75">
        <f>N11*0.6+O11*0.4</f>
        <v>0</v>
      </c>
      <c r="S11" s="71"/>
      <c r="T11" s="32"/>
      <c r="U11" s="76">
        <f>T11*0.7+S11*0.3</f>
        <v>0</v>
      </c>
      <c r="V11" s="77"/>
      <c r="W11" s="78"/>
      <c r="X11" s="79">
        <f>W11*0.8+V11*0.2</f>
        <v>0</v>
      </c>
      <c r="Y11" s="71"/>
      <c r="Z11" s="32"/>
      <c r="AA11" s="45">
        <f>Z11*0.7+Y11*0.3</f>
        <v>0</v>
      </c>
      <c r="AB11" s="71"/>
      <c r="AC11" s="32"/>
      <c r="AD11" s="45">
        <f>AC11*0.7+AB11*0.3</f>
        <v>0</v>
      </c>
      <c r="AE11" s="71"/>
      <c r="AF11" s="32"/>
      <c r="AG11" s="45">
        <f>AF11*0.7+AE11*0.3</f>
        <v>0</v>
      </c>
      <c r="AH11" s="71"/>
      <c r="AI11" s="72"/>
      <c r="AJ11" s="72"/>
      <c r="AK11" s="72"/>
      <c r="AL11" s="72"/>
      <c r="AM11" s="72"/>
      <c r="AN11" s="72"/>
      <c r="AO11" s="32"/>
      <c r="AP11" s="80">
        <f>AO11*0.2+AJ11*0.27+AI11*0.26+AH11*0.27</f>
        <v>0</v>
      </c>
      <c r="AQ11" s="81">
        <f>AO11*0.2+AL11*0.27+AK11*0.26+AJ11*0.27</f>
        <v>0</v>
      </c>
      <c r="AR11" s="75">
        <f>AO11*0.2+AN11*0.27+AM11*0.26+AL11*0.27</f>
        <v>0</v>
      </c>
      <c r="AS11" s="82"/>
      <c r="AT11" s="83"/>
      <c r="AU11" s="84"/>
      <c r="AV11" s="86"/>
      <c r="AW11" s="35"/>
      <c r="AX11" s="45"/>
      <c r="AY11" s="86"/>
      <c r="AZ11" s="35"/>
      <c r="BA11" s="45"/>
      <c r="BB11" s="86"/>
      <c r="BC11" s="35"/>
      <c r="BD11" s="45"/>
      <c r="BE11" s="86"/>
      <c r="BF11" s="35"/>
      <c r="BG11" s="45"/>
      <c r="BH11" s="85"/>
      <c r="BI11" s="89"/>
    </row>
    <row r="12" spans="2:61" x14ac:dyDescent="0.25">
      <c r="B12" s="39">
        <v>2</v>
      </c>
      <c r="C12" s="58"/>
      <c r="D12" s="57"/>
      <c r="E12" s="25"/>
      <c r="F12" s="25"/>
      <c r="G12" s="26"/>
      <c r="H12" s="27"/>
      <c r="I12" s="86"/>
      <c r="J12" s="33"/>
      <c r="K12" s="33"/>
      <c r="L12" s="33"/>
      <c r="M12" s="33"/>
      <c r="N12" s="33"/>
      <c r="O12" s="35"/>
      <c r="P12" s="43">
        <f>K12*0.4+J12*0.35+I12*0.25</f>
        <v>0</v>
      </c>
      <c r="Q12" s="33">
        <f>L12*0.65+M12*0.35</f>
        <v>0</v>
      </c>
      <c r="R12" s="34">
        <f>N12*0.6+O12*0.4</f>
        <v>0</v>
      </c>
      <c r="S12" s="86"/>
      <c r="T12" s="35"/>
      <c r="U12" s="44">
        <f>T12*0.7+S12*0.3</f>
        <v>0</v>
      </c>
      <c r="V12" s="41"/>
      <c r="W12" s="35"/>
      <c r="X12" s="87">
        <f>W12*0.8+V12*0.2</f>
        <v>0</v>
      </c>
      <c r="Y12" s="86"/>
      <c r="Z12" s="35"/>
      <c r="AA12" s="44">
        <f>Z12*0.7+Y12*0.3</f>
        <v>0</v>
      </c>
      <c r="AB12" s="86"/>
      <c r="AC12" s="35"/>
      <c r="AD12" s="44">
        <f>AC12*0.7+AB12*0.3</f>
        <v>0</v>
      </c>
      <c r="AE12" s="86"/>
      <c r="AF12" s="35"/>
      <c r="AG12" s="44">
        <f>AF12*0.7+AE12*0.3</f>
        <v>0</v>
      </c>
      <c r="AH12" s="86"/>
      <c r="AI12" s="33"/>
      <c r="AJ12" s="33"/>
      <c r="AK12" s="33"/>
      <c r="AL12" s="33"/>
      <c r="AM12" s="33"/>
      <c r="AN12" s="33"/>
      <c r="AO12" s="35"/>
      <c r="AP12" s="46">
        <f>AO12*0.2+AJ12*0.27+AI12*0.26+AH12*0.27</f>
        <v>0</v>
      </c>
      <c r="AQ12" s="35">
        <f>AO12*0.2+AL12*0.27+AK12*0.26+AJ12*0.27</f>
        <v>0</v>
      </c>
      <c r="AR12" s="34">
        <f>AO12*0.2+AN12*0.27+AM12*0.26+AL12*0.27</f>
        <v>0</v>
      </c>
      <c r="AS12" s="88"/>
      <c r="AT12" s="34"/>
      <c r="AU12" s="89"/>
      <c r="AV12" s="86"/>
      <c r="AW12" s="35"/>
      <c r="AX12" s="44"/>
      <c r="AY12" s="86"/>
      <c r="AZ12" s="35"/>
      <c r="BA12" s="44"/>
      <c r="BB12" s="86"/>
      <c r="BC12" s="35"/>
      <c r="BD12" s="44"/>
      <c r="BE12" s="86"/>
      <c r="BF12" s="35"/>
      <c r="BG12" s="44"/>
      <c r="BH12" s="90"/>
      <c r="BI12" s="89"/>
    </row>
    <row r="13" spans="2:61" x14ac:dyDescent="0.25">
      <c r="B13" s="39">
        <v>3</v>
      </c>
      <c r="C13" s="58"/>
      <c r="D13" s="57"/>
      <c r="E13" s="25"/>
      <c r="F13" s="25"/>
      <c r="G13" s="26"/>
      <c r="H13" s="27"/>
      <c r="I13" s="86"/>
      <c r="J13" s="33"/>
      <c r="K13" s="33"/>
      <c r="L13" s="33"/>
      <c r="M13" s="33"/>
      <c r="N13" s="33"/>
      <c r="O13" s="35"/>
      <c r="P13" s="43">
        <f t="shared" ref="P13:P50" si="0">K13*0.4+J13*0.35+I13*0.25</f>
        <v>0</v>
      </c>
      <c r="Q13" s="33">
        <f t="shared" ref="Q13:Q50" si="1">L13*0.65+M13*0.35</f>
        <v>0</v>
      </c>
      <c r="R13" s="34">
        <f t="shared" ref="R13:R50" si="2">N13*0.6+O13*0.4</f>
        <v>0</v>
      </c>
      <c r="S13" s="86"/>
      <c r="T13" s="35"/>
      <c r="U13" s="44">
        <f t="shared" ref="U13:U50" si="3">T13*0.7+S13*0.3</f>
        <v>0</v>
      </c>
      <c r="V13" s="41"/>
      <c r="W13" s="35"/>
      <c r="X13" s="87">
        <f t="shared" ref="X13:X50" si="4">W13*0.8+V13*0.2</f>
        <v>0</v>
      </c>
      <c r="Y13" s="86"/>
      <c r="Z13" s="35"/>
      <c r="AA13" s="44">
        <f t="shared" ref="AA13:AA50" si="5">Z13*0.7+Y13*0.3</f>
        <v>0</v>
      </c>
      <c r="AB13" s="86"/>
      <c r="AC13" s="35"/>
      <c r="AD13" s="44">
        <f t="shared" ref="AD13:AD50" si="6">AC13*0.7+AB13*0.3</f>
        <v>0</v>
      </c>
      <c r="AE13" s="86"/>
      <c r="AF13" s="35"/>
      <c r="AG13" s="44">
        <f t="shared" ref="AG13:AG50" si="7">AF13*0.7+AE13*0.3</f>
        <v>0</v>
      </c>
      <c r="AH13" s="86"/>
      <c r="AI13" s="33"/>
      <c r="AJ13" s="33"/>
      <c r="AK13" s="33"/>
      <c r="AL13" s="33"/>
      <c r="AM13" s="33"/>
      <c r="AN13" s="33"/>
      <c r="AO13" s="35"/>
      <c r="AP13" s="46">
        <f t="shared" ref="AP13:AP50" si="8">AO13*0.2+AJ13*0.27+AI13*0.26+AH13*0.27</f>
        <v>0</v>
      </c>
      <c r="AQ13" s="35">
        <f t="shared" ref="AQ13:AQ50" si="9">AO13*0.2+AL13*0.27+AK13*0.26+AJ13*0.27</f>
        <v>0</v>
      </c>
      <c r="AR13" s="34">
        <f t="shared" ref="AR13:AR50" si="10">AO13*0.2+AN13*0.27+AM13*0.26+AL13*0.27</f>
        <v>0</v>
      </c>
      <c r="AS13" s="88"/>
      <c r="AT13" s="34"/>
      <c r="AU13" s="89"/>
      <c r="AV13" s="86"/>
      <c r="AW13" s="35"/>
      <c r="AX13" s="44"/>
      <c r="AY13" s="86"/>
      <c r="AZ13" s="35"/>
      <c r="BA13" s="44"/>
      <c r="BB13" s="86"/>
      <c r="BC13" s="35"/>
      <c r="BD13" s="44"/>
      <c r="BE13" s="86"/>
      <c r="BF13" s="35"/>
      <c r="BG13" s="44"/>
      <c r="BH13" s="90"/>
      <c r="BI13" s="89"/>
    </row>
    <row r="14" spans="2:61" x14ac:dyDescent="0.25">
      <c r="B14" s="39">
        <v>4</v>
      </c>
      <c r="C14" s="58"/>
      <c r="D14" s="57"/>
      <c r="E14" s="25"/>
      <c r="F14" s="25"/>
      <c r="G14" s="26"/>
      <c r="H14" s="27"/>
      <c r="I14" s="86"/>
      <c r="J14" s="33"/>
      <c r="K14" s="33"/>
      <c r="L14" s="33"/>
      <c r="M14" s="33"/>
      <c r="N14" s="33"/>
      <c r="O14" s="35"/>
      <c r="P14" s="43">
        <f t="shared" si="0"/>
        <v>0</v>
      </c>
      <c r="Q14" s="33">
        <f t="shared" si="1"/>
        <v>0</v>
      </c>
      <c r="R14" s="34">
        <f t="shared" si="2"/>
        <v>0</v>
      </c>
      <c r="S14" s="86"/>
      <c r="T14" s="35"/>
      <c r="U14" s="44">
        <f t="shared" si="3"/>
        <v>0</v>
      </c>
      <c r="V14" s="41"/>
      <c r="W14" s="35"/>
      <c r="X14" s="87">
        <f t="shared" si="4"/>
        <v>0</v>
      </c>
      <c r="Y14" s="86"/>
      <c r="Z14" s="35"/>
      <c r="AA14" s="44">
        <f t="shared" si="5"/>
        <v>0</v>
      </c>
      <c r="AB14" s="86"/>
      <c r="AC14" s="35"/>
      <c r="AD14" s="44">
        <f t="shared" si="6"/>
        <v>0</v>
      </c>
      <c r="AE14" s="86"/>
      <c r="AF14" s="35"/>
      <c r="AG14" s="44">
        <f t="shared" si="7"/>
        <v>0</v>
      </c>
      <c r="AH14" s="86"/>
      <c r="AI14" s="33"/>
      <c r="AJ14" s="33"/>
      <c r="AK14" s="33"/>
      <c r="AL14" s="33"/>
      <c r="AM14" s="33"/>
      <c r="AN14" s="33"/>
      <c r="AO14" s="35"/>
      <c r="AP14" s="46">
        <f t="shared" si="8"/>
        <v>0</v>
      </c>
      <c r="AQ14" s="35">
        <f t="shared" si="9"/>
        <v>0</v>
      </c>
      <c r="AR14" s="34">
        <f t="shared" si="10"/>
        <v>0</v>
      </c>
      <c r="AS14" s="88"/>
      <c r="AT14" s="34"/>
      <c r="AU14" s="89"/>
      <c r="AV14" s="86"/>
      <c r="AW14" s="35"/>
      <c r="AX14" s="44"/>
      <c r="AY14" s="86"/>
      <c r="AZ14" s="35"/>
      <c r="BA14" s="44"/>
      <c r="BB14" s="86"/>
      <c r="BC14" s="35"/>
      <c r="BD14" s="44"/>
      <c r="BE14" s="86"/>
      <c r="BF14" s="35"/>
      <c r="BG14" s="44"/>
      <c r="BH14" s="90"/>
      <c r="BI14" s="89"/>
    </row>
    <row r="15" spans="2:61" x14ac:dyDescent="0.25">
      <c r="B15" s="39">
        <v>5</v>
      </c>
      <c r="C15" s="58"/>
      <c r="D15" s="57"/>
      <c r="E15" s="25"/>
      <c r="F15" s="25"/>
      <c r="G15" s="26"/>
      <c r="H15" s="27"/>
      <c r="I15" s="86"/>
      <c r="J15" s="33"/>
      <c r="K15" s="33"/>
      <c r="L15" s="33"/>
      <c r="M15" s="33"/>
      <c r="N15" s="33"/>
      <c r="O15" s="35"/>
      <c r="P15" s="43">
        <f t="shared" si="0"/>
        <v>0</v>
      </c>
      <c r="Q15" s="33">
        <f t="shared" si="1"/>
        <v>0</v>
      </c>
      <c r="R15" s="34">
        <f t="shared" si="2"/>
        <v>0</v>
      </c>
      <c r="S15" s="86"/>
      <c r="T15" s="35"/>
      <c r="U15" s="44">
        <f t="shared" si="3"/>
        <v>0</v>
      </c>
      <c r="V15" s="41"/>
      <c r="W15" s="35"/>
      <c r="X15" s="87">
        <f t="shared" si="4"/>
        <v>0</v>
      </c>
      <c r="Y15" s="86"/>
      <c r="Z15" s="35"/>
      <c r="AA15" s="44">
        <f t="shared" si="5"/>
        <v>0</v>
      </c>
      <c r="AB15" s="86"/>
      <c r="AC15" s="35"/>
      <c r="AD15" s="44">
        <f t="shared" si="6"/>
        <v>0</v>
      </c>
      <c r="AE15" s="86"/>
      <c r="AF15" s="35"/>
      <c r="AG15" s="44">
        <f t="shared" si="7"/>
        <v>0</v>
      </c>
      <c r="AH15" s="86"/>
      <c r="AI15" s="33"/>
      <c r="AJ15" s="33"/>
      <c r="AK15" s="33"/>
      <c r="AL15" s="33"/>
      <c r="AM15" s="33"/>
      <c r="AN15" s="33"/>
      <c r="AO15" s="35"/>
      <c r="AP15" s="46">
        <f t="shared" si="8"/>
        <v>0</v>
      </c>
      <c r="AQ15" s="35">
        <f t="shared" si="9"/>
        <v>0</v>
      </c>
      <c r="AR15" s="34">
        <f t="shared" si="10"/>
        <v>0</v>
      </c>
      <c r="AS15" s="88"/>
      <c r="AT15" s="34"/>
      <c r="AU15" s="89"/>
      <c r="AV15" s="86"/>
      <c r="AW15" s="35"/>
      <c r="AX15" s="44"/>
      <c r="AY15" s="86"/>
      <c r="AZ15" s="35"/>
      <c r="BA15" s="44"/>
      <c r="BB15" s="86"/>
      <c r="BC15" s="35"/>
      <c r="BD15" s="44"/>
      <c r="BE15" s="86"/>
      <c r="BF15" s="35"/>
      <c r="BG15" s="44"/>
      <c r="BH15" s="90"/>
      <c r="BI15" s="89"/>
    </row>
    <row r="16" spans="2:61" x14ac:dyDescent="0.25">
      <c r="B16" s="39">
        <v>6</v>
      </c>
      <c r="C16" s="58"/>
      <c r="D16" s="57"/>
      <c r="E16" s="25"/>
      <c r="F16" s="25"/>
      <c r="G16" s="26"/>
      <c r="H16" s="27"/>
      <c r="I16" s="86"/>
      <c r="J16" s="33"/>
      <c r="K16" s="33"/>
      <c r="L16" s="33"/>
      <c r="M16" s="33"/>
      <c r="N16" s="33"/>
      <c r="O16" s="35"/>
      <c r="P16" s="43">
        <f t="shared" si="0"/>
        <v>0</v>
      </c>
      <c r="Q16" s="33">
        <f t="shared" si="1"/>
        <v>0</v>
      </c>
      <c r="R16" s="34">
        <f t="shared" si="2"/>
        <v>0</v>
      </c>
      <c r="S16" s="86"/>
      <c r="T16" s="35"/>
      <c r="U16" s="44">
        <f t="shared" si="3"/>
        <v>0</v>
      </c>
      <c r="V16" s="41"/>
      <c r="W16" s="35"/>
      <c r="X16" s="87">
        <f t="shared" si="4"/>
        <v>0</v>
      </c>
      <c r="Y16" s="86"/>
      <c r="Z16" s="35"/>
      <c r="AA16" s="44">
        <f t="shared" si="5"/>
        <v>0</v>
      </c>
      <c r="AB16" s="86"/>
      <c r="AC16" s="35"/>
      <c r="AD16" s="44">
        <f t="shared" si="6"/>
        <v>0</v>
      </c>
      <c r="AE16" s="86"/>
      <c r="AF16" s="35"/>
      <c r="AG16" s="44">
        <f t="shared" si="7"/>
        <v>0</v>
      </c>
      <c r="AH16" s="86"/>
      <c r="AI16" s="33"/>
      <c r="AJ16" s="33"/>
      <c r="AK16" s="33"/>
      <c r="AL16" s="33"/>
      <c r="AM16" s="33"/>
      <c r="AN16" s="33"/>
      <c r="AO16" s="35"/>
      <c r="AP16" s="46">
        <f t="shared" si="8"/>
        <v>0</v>
      </c>
      <c r="AQ16" s="35">
        <f t="shared" si="9"/>
        <v>0</v>
      </c>
      <c r="AR16" s="34">
        <f t="shared" si="10"/>
        <v>0</v>
      </c>
      <c r="AS16" s="88"/>
      <c r="AT16" s="34"/>
      <c r="AU16" s="89"/>
      <c r="AV16" s="86"/>
      <c r="AW16" s="35"/>
      <c r="AX16" s="44"/>
      <c r="AY16" s="86"/>
      <c r="AZ16" s="35"/>
      <c r="BA16" s="44"/>
      <c r="BB16" s="86"/>
      <c r="BC16" s="35"/>
      <c r="BD16" s="44"/>
      <c r="BE16" s="86"/>
      <c r="BF16" s="35"/>
      <c r="BG16" s="44"/>
      <c r="BH16" s="90"/>
      <c r="BI16" s="89"/>
    </row>
    <row r="17" spans="2:61" x14ac:dyDescent="0.25">
      <c r="B17" s="39">
        <v>7</v>
      </c>
      <c r="C17" s="58"/>
      <c r="D17" s="57"/>
      <c r="E17" s="25"/>
      <c r="F17" s="25"/>
      <c r="G17" s="26"/>
      <c r="H17" s="27"/>
      <c r="I17" s="86"/>
      <c r="J17" s="33"/>
      <c r="K17" s="33"/>
      <c r="L17" s="33"/>
      <c r="M17" s="33"/>
      <c r="N17" s="33"/>
      <c r="O17" s="35"/>
      <c r="P17" s="43">
        <f t="shared" si="0"/>
        <v>0</v>
      </c>
      <c r="Q17" s="33">
        <f t="shared" si="1"/>
        <v>0</v>
      </c>
      <c r="R17" s="34">
        <f t="shared" si="2"/>
        <v>0</v>
      </c>
      <c r="S17" s="86"/>
      <c r="T17" s="35"/>
      <c r="U17" s="44">
        <f t="shared" si="3"/>
        <v>0</v>
      </c>
      <c r="V17" s="41"/>
      <c r="W17" s="35"/>
      <c r="X17" s="87">
        <f t="shared" si="4"/>
        <v>0</v>
      </c>
      <c r="Y17" s="86"/>
      <c r="Z17" s="35"/>
      <c r="AA17" s="44">
        <f t="shared" si="5"/>
        <v>0</v>
      </c>
      <c r="AB17" s="86"/>
      <c r="AC17" s="35"/>
      <c r="AD17" s="44">
        <f t="shared" si="6"/>
        <v>0</v>
      </c>
      <c r="AE17" s="86"/>
      <c r="AF17" s="35"/>
      <c r="AG17" s="44">
        <f t="shared" si="7"/>
        <v>0</v>
      </c>
      <c r="AH17" s="86"/>
      <c r="AI17" s="33"/>
      <c r="AJ17" s="33"/>
      <c r="AK17" s="33"/>
      <c r="AL17" s="33"/>
      <c r="AM17" s="33"/>
      <c r="AN17" s="33"/>
      <c r="AO17" s="35"/>
      <c r="AP17" s="46">
        <f t="shared" si="8"/>
        <v>0</v>
      </c>
      <c r="AQ17" s="35">
        <f t="shared" si="9"/>
        <v>0</v>
      </c>
      <c r="AR17" s="34">
        <f t="shared" si="10"/>
        <v>0</v>
      </c>
      <c r="AS17" s="88"/>
      <c r="AT17" s="34"/>
      <c r="AU17" s="89"/>
      <c r="AV17" s="86"/>
      <c r="AW17" s="35"/>
      <c r="AX17" s="44"/>
      <c r="AY17" s="86"/>
      <c r="AZ17" s="35"/>
      <c r="BA17" s="44"/>
      <c r="BB17" s="86"/>
      <c r="BC17" s="35"/>
      <c r="BD17" s="44"/>
      <c r="BE17" s="86"/>
      <c r="BF17" s="35"/>
      <c r="BG17" s="44"/>
      <c r="BH17" s="90"/>
      <c r="BI17" s="89"/>
    </row>
    <row r="18" spans="2:61" x14ac:dyDescent="0.25">
      <c r="B18" s="39">
        <v>8</v>
      </c>
      <c r="C18" s="58"/>
      <c r="D18" s="57"/>
      <c r="E18" s="25"/>
      <c r="F18" s="25"/>
      <c r="G18" s="26"/>
      <c r="H18" s="27"/>
      <c r="I18" s="86"/>
      <c r="J18" s="33"/>
      <c r="K18" s="33"/>
      <c r="L18" s="33"/>
      <c r="M18" s="33"/>
      <c r="N18" s="33"/>
      <c r="O18" s="35"/>
      <c r="P18" s="43">
        <f t="shared" si="0"/>
        <v>0</v>
      </c>
      <c r="Q18" s="33">
        <f t="shared" si="1"/>
        <v>0</v>
      </c>
      <c r="R18" s="34">
        <f t="shared" si="2"/>
        <v>0</v>
      </c>
      <c r="S18" s="86"/>
      <c r="T18" s="35"/>
      <c r="U18" s="44">
        <f t="shared" si="3"/>
        <v>0</v>
      </c>
      <c r="V18" s="41"/>
      <c r="W18" s="35"/>
      <c r="X18" s="87">
        <f t="shared" si="4"/>
        <v>0</v>
      </c>
      <c r="Y18" s="86"/>
      <c r="Z18" s="35"/>
      <c r="AA18" s="44">
        <f t="shared" si="5"/>
        <v>0</v>
      </c>
      <c r="AB18" s="86"/>
      <c r="AC18" s="35"/>
      <c r="AD18" s="44">
        <f t="shared" si="6"/>
        <v>0</v>
      </c>
      <c r="AE18" s="86"/>
      <c r="AF18" s="35"/>
      <c r="AG18" s="44">
        <f t="shared" si="7"/>
        <v>0</v>
      </c>
      <c r="AH18" s="86"/>
      <c r="AI18" s="33"/>
      <c r="AJ18" s="33"/>
      <c r="AK18" s="33"/>
      <c r="AL18" s="33"/>
      <c r="AM18" s="33"/>
      <c r="AN18" s="33"/>
      <c r="AO18" s="35"/>
      <c r="AP18" s="46">
        <f t="shared" si="8"/>
        <v>0</v>
      </c>
      <c r="AQ18" s="35">
        <f t="shared" si="9"/>
        <v>0</v>
      </c>
      <c r="AR18" s="34">
        <f t="shared" si="10"/>
        <v>0</v>
      </c>
      <c r="AS18" s="88"/>
      <c r="AT18" s="34"/>
      <c r="AU18" s="89"/>
      <c r="AV18" s="86"/>
      <c r="AW18" s="35"/>
      <c r="AX18" s="44"/>
      <c r="AY18" s="86"/>
      <c r="AZ18" s="35"/>
      <c r="BA18" s="44"/>
      <c r="BB18" s="86"/>
      <c r="BC18" s="35"/>
      <c r="BD18" s="44"/>
      <c r="BE18" s="86"/>
      <c r="BF18" s="35"/>
      <c r="BG18" s="44"/>
      <c r="BH18" s="90"/>
      <c r="BI18" s="89"/>
    </row>
    <row r="19" spans="2:61" x14ac:dyDescent="0.25">
      <c r="B19" s="39">
        <v>9</v>
      </c>
      <c r="C19" s="58"/>
      <c r="D19" s="57"/>
      <c r="E19" s="25"/>
      <c r="F19" s="25"/>
      <c r="G19" s="26"/>
      <c r="H19" s="27"/>
      <c r="I19" s="86"/>
      <c r="J19" s="33"/>
      <c r="K19" s="117"/>
      <c r="L19" s="33"/>
      <c r="M19" s="33"/>
      <c r="N19" s="33"/>
      <c r="O19" s="35"/>
      <c r="P19" s="43">
        <f>K20*0.4+J19*0.35+I19*0.25</f>
        <v>0</v>
      </c>
      <c r="Q19" s="33">
        <f t="shared" si="1"/>
        <v>0</v>
      </c>
      <c r="R19" s="34">
        <f t="shared" si="2"/>
        <v>0</v>
      </c>
      <c r="S19" s="86"/>
      <c r="T19" s="35"/>
      <c r="U19" s="44">
        <f t="shared" si="3"/>
        <v>0</v>
      </c>
      <c r="V19" s="41"/>
      <c r="W19" s="35"/>
      <c r="X19" s="87">
        <f t="shared" si="4"/>
        <v>0</v>
      </c>
      <c r="Y19" s="86"/>
      <c r="Z19" s="35"/>
      <c r="AA19" s="44">
        <f t="shared" si="5"/>
        <v>0</v>
      </c>
      <c r="AB19" s="86"/>
      <c r="AC19" s="35"/>
      <c r="AD19" s="44">
        <f t="shared" si="6"/>
        <v>0</v>
      </c>
      <c r="AE19" s="86"/>
      <c r="AF19" s="35"/>
      <c r="AG19" s="44">
        <f t="shared" si="7"/>
        <v>0</v>
      </c>
      <c r="AH19" s="86"/>
      <c r="AI19" s="33"/>
      <c r="AJ19" s="33"/>
      <c r="AK19" s="33"/>
      <c r="AL19" s="33"/>
      <c r="AM19" s="33"/>
      <c r="AN19" s="33"/>
      <c r="AO19" s="35"/>
      <c r="AP19" s="46">
        <f t="shared" si="8"/>
        <v>0</v>
      </c>
      <c r="AQ19" s="35">
        <f t="shared" si="9"/>
        <v>0</v>
      </c>
      <c r="AR19" s="34">
        <f t="shared" si="10"/>
        <v>0</v>
      </c>
      <c r="AS19" s="88"/>
      <c r="AT19" s="34"/>
      <c r="AU19" s="89"/>
      <c r="AV19" s="86"/>
      <c r="AW19" s="35"/>
      <c r="AX19" s="44"/>
      <c r="AY19" s="86"/>
      <c r="AZ19" s="35"/>
      <c r="BA19" s="44"/>
      <c r="BB19" s="86"/>
      <c r="BC19" s="35"/>
      <c r="BD19" s="44"/>
      <c r="BE19" s="86"/>
      <c r="BF19" s="35"/>
      <c r="BG19" s="44"/>
      <c r="BH19" s="90"/>
      <c r="BI19" s="89"/>
    </row>
    <row r="20" spans="2:61" x14ac:dyDescent="0.25">
      <c r="B20" s="39">
        <v>10</v>
      </c>
      <c r="C20" s="58"/>
      <c r="D20" s="57"/>
      <c r="E20" s="25"/>
      <c r="F20" s="25"/>
      <c r="G20" s="26"/>
      <c r="H20" s="27"/>
      <c r="I20" s="86"/>
      <c r="J20" s="33"/>
      <c r="K20" s="33"/>
      <c r="L20" s="33"/>
      <c r="M20" s="33"/>
      <c r="N20" s="33"/>
      <c r="O20" s="35"/>
      <c r="P20" s="43">
        <f>K21*0.4+J20*0.35+I20*0.25</f>
        <v>0</v>
      </c>
      <c r="Q20" s="33">
        <f t="shared" si="1"/>
        <v>0</v>
      </c>
      <c r="R20" s="34">
        <f t="shared" si="2"/>
        <v>0</v>
      </c>
      <c r="S20" s="86"/>
      <c r="T20" s="35"/>
      <c r="U20" s="44">
        <f t="shared" si="3"/>
        <v>0</v>
      </c>
      <c r="V20" s="41"/>
      <c r="W20" s="35"/>
      <c r="X20" s="87">
        <f t="shared" si="4"/>
        <v>0</v>
      </c>
      <c r="Y20" s="86"/>
      <c r="Z20" s="35"/>
      <c r="AA20" s="44">
        <f t="shared" si="5"/>
        <v>0</v>
      </c>
      <c r="AB20" s="86"/>
      <c r="AC20" s="35"/>
      <c r="AD20" s="44">
        <f t="shared" si="6"/>
        <v>0</v>
      </c>
      <c r="AE20" s="86"/>
      <c r="AF20" s="35"/>
      <c r="AG20" s="44">
        <f t="shared" si="7"/>
        <v>0</v>
      </c>
      <c r="AH20" s="86"/>
      <c r="AI20" s="33"/>
      <c r="AJ20" s="33"/>
      <c r="AK20" s="33"/>
      <c r="AL20" s="33"/>
      <c r="AM20" s="33"/>
      <c r="AN20" s="33"/>
      <c r="AO20" s="35"/>
      <c r="AP20" s="46">
        <f t="shared" si="8"/>
        <v>0</v>
      </c>
      <c r="AQ20" s="35">
        <f t="shared" si="9"/>
        <v>0</v>
      </c>
      <c r="AR20" s="34">
        <f t="shared" si="10"/>
        <v>0</v>
      </c>
      <c r="AS20" s="88"/>
      <c r="AT20" s="34"/>
      <c r="AU20" s="89"/>
      <c r="AV20" s="86"/>
      <c r="AW20" s="35"/>
      <c r="AX20" s="44"/>
      <c r="AY20" s="86"/>
      <c r="AZ20" s="35"/>
      <c r="BA20" s="44"/>
      <c r="BB20" s="86"/>
      <c r="BC20" s="35"/>
      <c r="BD20" s="44"/>
      <c r="BE20" s="86"/>
      <c r="BF20" s="35"/>
      <c r="BG20" s="44"/>
      <c r="BH20" s="90"/>
      <c r="BI20" s="89"/>
    </row>
    <row r="21" spans="2:61" x14ac:dyDescent="0.25">
      <c r="B21" s="39">
        <v>11</v>
      </c>
      <c r="C21" s="58"/>
      <c r="D21" s="57"/>
      <c r="E21" s="25"/>
      <c r="F21" s="25"/>
      <c r="G21" s="26"/>
      <c r="H21" s="27"/>
      <c r="I21" s="86"/>
      <c r="J21" s="33"/>
      <c r="K21" s="33"/>
      <c r="L21" s="33"/>
      <c r="M21" s="33"/>
      <c r="N21" s="33"/>
      <c r="O21" s="35"/>
      <c r="P21" s="43">
        <f t="shared" si="0"/>
        <v>0</v>
      </c>
      <c r="Q21" s="33">
        <f t="shared" si="1"/>
        <v>0</v>
      </c>
      <c r="R21" s="34">
        <f t="shared" si="2"/>
        <v>0</v>
      </c>
      <c r="S21" s="86"/>
      <c r="T21" s="35"/>
      <c r="U21" s="44">
        <f t="shared" si="3"/>
        <v>0</v>
      </c>
      <c r="V21" s="41"/>
      <c r="W21" s="35"/>
      <c r="X21" s="87">
        <f t="shared" si="4"/>
        <v>0</v>
      </c>
      <c r="Y21" s="86"/>
      <c r="Z21" s="35"/>
      <c r="AA21" s="44">
        <f t="shared" si="5"/>
        <v>0</v>
      </c>
      <c r="AB21" s="86"/>
      <c r="AC21" s="35"/>
      <c r="AD21" s="44">
        <f t="shared" si="6"/>
        <v>0</v>
      </c>
      <c r="AE21" s="86"/>
      <c r="AF21" s="35"/>
      <c r="AG21" s="44">
        <f t="shared" si="7"/>
        <v>0</v>
      </c>
      <c r="AH21" s="86"/>
      <c r="AI21" s="33"/>
      <c r="AJ21" s="33"/>
      <c r="AK21" s="33"/>
      <c r="AL21" s="33"/>
      <c r="AM21" s="33"/>
      <c r="AN21" s="33"/>
      <c r="AO21" s="35"/>
      <c r="AP21" s="46">
        <f t="shared" si="8"/>
        <v>0</v>
      </c>
      <c r="AQ21" s="35">
        <f t="shared" si="9"/>
        <v>0</v>
      </c>
      <c r="AR21" s="34">
        <f t="shared" si="10"/>
        <v>0</v>
      </c>
      <c r="AS21" s="88"/>
      <c r="AT21" s="34"/>
      <c r="AU21" s="89"/>
      <c r="AV21" s="86"/>
      <c r="AW21" s="35"/>
      <c r="AX21" s="44"/>
      <c r="AY21" s="86"/>
      <c r="AZ21" s="35"/>
      <c r="BA21" s="44"/>
      <c r="BB21" s="86"/>
      <c r="BC21" s="35"/>
      <c r="BD21" s="44"/>
      <c r="BE21" s="86"/>
      <c r="BF21" s="35"/>
      <c r="BG21" s="44"/>
      <c r="BH21" s="90"/>
      <c r="BI21" s="89"/>
    </row>
    <row r="22" spans="2:61" x14ac:dyDescent="0.25">
      <c r="B22" s="39">
        <v>12</v>
      </c>
      <c r="C22" s="58"/>
      <c r="D22" s="57"/>
      <c r="E22" s="25"/>
      <c r="F22" s="25"/>
      <c r="G22" s="26"/>
      <c r="H22" s="27"/>
      <c r="I22" s="86"/>
      <c r="J22" s="33"/>
      <c r="K22" s="33"/>
      <c r="L22" s="33"/>
      <c r="M22" s="33"/>
      <c r="N22" s="33"/>
      <c r="O22" s="35"/>
      <c r="P22" s="43">
        <f t="shared" si="0"/>
        <v>0</v>
      </c>
      <c r="Q22" s="33">
        <f t="shared" si="1"/>
        <v>0</v>
      </c>
      <c r="R22" s="34">
        <f t="shared" si="2"/>
        <v>0</v>
      </c>
      <c r="S22" s="86"/>
      <c r="T22" s="35"/>
      <c r="U22" s="44">
        <f t="shared" si="3"/>
        <v>0</v>
      </c>
      <c r="V22" s="41"/>
      <c r="W22" s="35"/>
      <c r="X22" s="87">
        <f t="shared" si="4"/>
        <v>0</v>
      </c>
      <c r="Y22" s="86"/>
      <c r="Z22" s="35"/>
      <c r="AA22" s="44">
        <f t="shared" si="5"/>
        <v>0</v>
      </c>
      <c r="AB22" s="86"/>
      <c r="AC22" s="35"/>
      <c r="AD22" s="44">
        <f t="shared" si="6"/>
        <v>0</v>
      </c>
      <c r="AE22" s="86"/>
      <c r="AF22" s="35"/>
      <c r="AG22" s="44">
        <f t="shared" si="7"/>
        <v>0</v>
      </c>
      <c r="AH22" s="86"/>
      <c r="AI22" s="33"/>
      <c r="AJ22" s="33"/>
      <c r="AK22" s="33"/>
      <c r="AL22" s="33"/>
      <c r="AM22" s="33"/>
      <c r="AN22" s="33"/>
      <c r="AO22" s="35"/>
      <c r="AP22" s="46">
        <f t="shared" si="8"/>
        <v>0</v>
      </c>
      <c r="AQ22" s="35">
        <f t="shared" si="9"/>
        <v>0</v>
      </c>
      <c r="AR22" s="34">
        <f t="shared" si="10"/>
        <v>0</v>
      </c>
      <c r="AS22" s="88"/>
      <c r="AT22" s="34"/>
      <c r="AU22" s="89"/>
      <c r="AV22" s="86"/>
      <c r="AW22" s="35"/>
      <c r="AX22" s="44"/>
      <c r="AY22" s="86"/>
      <c r="AZ22" s="35"/>
      <c r="BA22" s="44"/>
      <c r="BB22" s="86"/>
      <c r="BC22" s="35"/>
      <c r="BD22" s="44"/>
      <c r="BE22" s="86"/>
      <c r="BF22" s="35"/>
      <c r="BG22" s="44"/>
      <c r="BH22" s="90"/>
      <c r="BI22" s="89"/>
    </row>
    <row r="23" spans="2:61" x14ac:dyDescent="0.25">
      <c r="B23" s="39">
        <v>13</v>
      </c>
      <c r="C23" s="58"/>
      <c r="D23" s="57"/>
      <c r="E23" s="25"/>
      <c r="F23" s="25"/>
      <c r="G23" s="26"/>
      <c r="H23" s="27"/>
      <c r="I23" s="86"/>
      <c r="J23" s="33"/>
      <c r="K23" s="33"/>
      <c r="L23" s="33"/>
      <c r="M23" s="33"/>
      <c r="N23" s="33"/>
      <c r="O23" s="35"/>
      <c r="P23" s="43">
        <f t="shared" si="0"/>
        <v>0</v>
      </c>
      <c r="Q23" s="33">
        <f t="shared" si="1"/>
        <v>0</v>
      </c>
      <c r="R23" s="34">
        <f t="shared" si="2"/>
        <v>0</v>
      </c>
      <c r="S23" s="86"/>
      <c r="T23" s="35"/>
      <c r="U23" s="44">
        <f t="shared" si="3"/>
        <v>0</v>
      </c>
      <c r="V23" s="41"/>
      <c r="W23" s="91"/>
      <c r="X23" s="87">
        <f t="shared" si="4"/>
        <v>0</v>
      </c>
      <c r="Y23" s="86"/>
      <c r="Z23" s="35"/>
      <c r="AA23" s="44">
        <f t="shared" si="5"/>
        <v>0</v>
      </c>
      <c r="AB23" s="86"/>
      <c r="AC23" s="35"/>
      <c r="AD23" s="44">
        <f t="shared" si="6"/>
        <v>0</v>
      </c>
      <c r="AE23" s="86"/>
      <c r="AF23" s="35"/>
      <c r="AG23" s="44">
        <f t="shared" si="7"/>
        <v>0</v>
      </c>
      <c r="AH23" s="86"/>
      <c r="AI23" s="33"/>
      <c r="AJ23" s="33"/>
      <c r="AK23" s="33"/>
      <c r="AL23" s="33"/>
      <c r="AM23" s="33"/>
      <c r="AN23" s="33"/>
      <c r="AO23" s="35"/>
      <c r="AP23" s="46">
        <f t="shared" si="8"/>
        <v>0</v>
      </c>
      <c r="AQ23" s="35">
        <f t="shared" si="9"/>
        <v>0</v>
      </c>
      <c r="AR23" s="34">
        <f t="shared" si="10"/>
        <v>0</v>
      </c>
      <c r="AS23" s="88"/>
      <c r="AT23" s="34"/>
      <c r="AU23" s="89"/>
      <c r="AV23" s="86"/>
      <c r="AW23" s="35"/>
      <c r="AX23" s="44"/>
      <c r="AY23" s="86"/>
      <c r="AZ23" s="35"/>
      <c r="BA23" s="44"/>
      <c r="BB23" s="86"/>
      <c r="BC23" s="35"/>
      <c r="BD23" s="44"/>
      <c r="BE23" s="86"/>
      <c r="BF23" s="35"/>
      <c r="BG23" s="44"/>
      <c r="BH23" s="90"/>
      <c r="BI23" s="89"/>
    </row>
    <row r="24" spans="2:61" x14ac:dyDescent="0.25">
      <c r="B24" s="39">
        <v>14</v>
      </c>
      <c r="C24" s="58"/>
      <c r="D24" s="57"/>
      <c r="E24" s="25"/>
      <c r="F24" s="25"/>
      <c r="G24" s="26"/>
      <c r="H24" s="27"/>
      <c r="I24" s="86"/>
      <c r="J24" s="33"/>
      <c r="K24" s="33"/>
      <c r="L24" s="33"/>
      <c r="M24" s="33"/>
      <c r="N24" s="33"/>
      <c r="O24" s="35"/>
      <c r="P24" s="43">
        <f t="shared" si="0"/>
        <v>0</v>
      </c>
      <c r="Q24" s="33">
        <f t="shared" si="1"/>
        <v>0</v>
      </c>
      <c r="R24" s="34">
        <f t="shared" si="2"/>
        <v>0</v>
      </c>
      <c r="S24" s="86"/>
      <c r="T24" s="35"/>
      <c r="U24" s="44">
        <f t="shared" si="3"/>
        <v>0</v>
      </c>
      <c r="V24" s="41"/>
      <c r="W24" s="92"/>
      <c r="X24" s="87">
        <f t="shared" si="4"/>
        <v>0</v>
      </c>
      <c r="Y24" s="86"/>
      <c r="Z24" s="35"/>
      <c r="AA24" s="44">
        <f t="shared" si="5"/>
        <v>0</v>
      </c>
      <c r="AB24" s="86"/>
      <c r="AC24" s="35"/>
      <c r="AD24" s="44">
        <f t="shared" si="6"/>
        <v>0</v>
      </c>
      <c r="AE24" s="86"/>
      <c r="AF24" s="35"/>
      <c r="AG24" s="44">
        <f t="shared" si="7"/>
        <v>0</v>
      </c>
      <c r="AH24" s="86"/>
      <c r="AI24" s="33"/>
      <c r="AJ24" s="33"/>
      <c r="AK24" s="33"/>
      <c r="AL24" s="33"/>
      <c r="AM24" s="33"/>
      <c r="AN24" s="33"/>
      <c r="AO24" s="35"/>
      <c r="AP24" s="46">
        <f t="shared" si="8"/>
        <v>0</v>
      </c>
      <c r="AQ24" s="35">
        <f t="shared" si="9"/>
        <v>0</v>
      </c>
      <c r="AR24" s="34">
        <f t="shared" si="10"/>
        <v>0</v>
      </c>
      <c r="AS24" s="88"/>
      <c r="AT24" s="34"/>
      <c r="AU24" s="89"/>
      <c r="AV24" s="86"/>
      <c r="AW24" s="35"/>
      <c r="AX24" s="44"/>
      <c r="AY24" s="86"/>
      <c r="AZ24" s="35"/>
      <c r="BA24" s="44"/>
      <c r="BB24" s="86"/>
      <c r="BC24" s="35"/>
      <c r="BD24" s="44"/>
      <c r="BE24" s="86"/>
      <c r="BF24" s="35"/>
      <c r="BG24" s="44"/>
      <c r="BH24" s="90"/>
      <c r="BI24" s="89"/>
    </row>
    <row r="25" spans="2:61" x14ac:dyDescent="0.25">
      <c r="B25" s="39">
        <v>15</v>
      </c>
      <c r="C25" s="58"/>
      <c r="D25" s="57"/>
      <c r="E25" s="25"/>
      <c r="F25" s="25"/>
      <c r="G25" s="26"/>
      <c r="H25" s="27"/>
      <c r="I25" s="86"/>
      <c r="J25" s="33"/>
      <c r="K25" s="33"/>
      <c r="L25" s="33"/>
      <c r="M25" s="33"/>
      <c r="N25" s="33"/>
      <c r="O25" s="35"/>
      <c r="P25" s="43">
        <f t="shared" si="0"/>
        <v>0</v>
      </c>
      <c r="Q25" s="33">
        <f t="shared" si="1"/>
        <v>0</v>
      </c>
      <c r="R25" s="34">
        <f t="shared" si="2"/>
        <v>0</v>
      </c>
      <c r="S25" s="86"/>
      <c r="T25" s="35"/>
      <c r="U25" s="44">
        <f t="shared" si="3"/>
        <v>0</v>
      </c>
      <c r="V25" s="41"/>
      <c r="W25" s="35"/>
      <c r="X25" s="87">
        <f t="shared" si="4"/>
        <v>0</v>
      </c>
      <c r="Y25" s="86"/>
      <c r="Z25" s="35"/>
      <c r="AA25" s="44">
        <f t="shared" si="5"/>
        <v>0</v>
      </c>
      <c r="AB25" s="86"/>
      <c r="AC25" s="35"/>
      <c r="AD25" s="44">
        <f t="shared" si="6"/>
        <v>0</v>
      </c>
      <c r="AE25" s="86"/>
      <c r="AF25" s="35"/>
      <c r="AG25" s="44">
        <f t="shared" si="7"/>
        <v>0</v>
      </c>
      <c r="AH25" s="86"/>
      <c r="AI25" s="33"/>
      <c r="AJ25" s="33"/>
      <c r="AK25" s="33"/>
      <c r="AL25" s="33"/>
      <c r="AM25" s="33"/>
      <c r="AN25" s="33"/>
      <c r="AO25" s="35"/>
      <c r="AP25" s="46">
        <f t="shared" si="8"/>
        <v>0</v>
      </c>
      <c r="AQ25" s="35">
        <f t="shared" si="9"/>
        <v>0</v>
      </c>
      <c r="AR25" s="34">
        <f t="shared" si="10"/>
        <v>0</v>
      </c>
      <c r="AS25" s="88"/>
      <c r="AT25" s="34"/>
      <c r="AU25" s="89"/>
      <c r="AV25" s="86"/>
      <c r="AW25" s="35"/>
      <c r="AX25" s="44"/>
      <c r="AY25" s="86"/>
      <c r="AZ25" s="35"/>
      <c r="BA25" s="44"/>
      <c r="BB25" s="86"/>
      <c r="BC25" s="35"/>
      <c r="BD25" s="44"/>
      <c r="BE25" s="86"/>
      <c r="BF25" s="35"/>
      <c r="BG25" s="44"/>
      <c r="BH25" s="90"/>
      <c r="BI25" s="89"/>
    </row>
    <row r="26" spans="2:61" x14ac:dyDescent="0.25">
      <c r="B26" s="39">
        <v>16</v>
      </c>
      <c r="C26" s="58"/>
      <c r="D26" s="57"/>
      <c r="E26" s="25"/>
      <c r="F26" s="25"/>
      <c r="G26" s="26"/>
      <c r="H26" s="27"/>
      <c r="I26" s="86"/>
      <c r="J26" s="33"/>
      <c r="K26" s="33"/>
      <c r="L26" s="33"/>
      <c r="M26" s="33"/>
      <c r="N26" s="33"/>
      <c r="O26" s="35"/>
      <c r="P26" s="43">
        <f t="shared" si="0"/>
        <v>0</v>
      </c>
      <c r="Q26" s="33">
        <f t="shared" si="1"/>
        <v>0</v>
      </c>
      <c r="R26" s="34">
        <f t="shared" si="2"/>
        <v>0</v>
      </c>
      <c r="S26" s="86"/>
      <c r="T26" s="35"/>
      <c r="U26" s="44">
        <f t="shared" si="3"/>
        <v>0</v>
      </c>
      <c r="V26" s="41"/>
      <c r="W26" s="35"/>
      <c r="X26" s="87">
        <f t="shared" si="4"/>
        <v>0</v>
      </c>
      <c r="Y26" s="86"/>
      <c r="Z26" s="35"/>
      <c r="AA26" s="44">
        <f t="shared" si="5"/>
        <v>0</v>
      </c>
      <c r="AB26" s="86"/>
      <c r="AC26" s="35"/>
      <c r="AD26" s="44">
        <f t="shared" si="6"/>
        <v>0</v>
      </c>
      <c r="AE26" s="86"/>
      <c r="AF26" s="35"/>
      <c r="AG26" s="44">
        <f t="shared" si="7"/>
        <v>0</v>
      </c>
      <c r="AH26" s="86"/>
      <c r="AI26" s="33"/>
      <c r="AJ26" s="33"/>
      <c r="AK26" s="33"/>
      <c r="AL26" s="33"/>
      <c r="AM26" s="33"/>
      <c r="AN26" s="33"/>
      <c r="AO26" s="35"/>
      <c r="AP26" s="46">
        <f t="shared" si="8"/>
        <v>0</v>
      </c>
      <c r="AQ26" s="35">
        <f t="shared" si="9"/>
        <v>0</v>
      </c>
      <c r="AR26" s="34">
        <f t="shared" si="10"/>
        <v>0</v>
      </c>
      <c r="AS26" s="88"/>
      <c r="AT26" s="34"/>
      <c r="AU26" s="89"/>
      <c r="AV26" s="86"/>
      <c r="AW26" s="35"/>
      <c r="AX26" s="44"/>
      <c r="AY26" s="86"/>
      <c r="AZ26" s="35"/>
      <c r="BA26" s="44"/>
      <c r="BB26" s="86"/>
      <c r="BC26" s="35"/>
      <c r="BD26" s="44"/>
      <c r="BE26" s="86"/>
      <c r="BF26" s="35"/>
      <c r="BG26" s="44"/>
      <c r="BH26" s="90"/>
      <c r="BI26" s="89"/>
    </row>
    <row r="27" spans="2:61" x14ac:dyDescent="0.25">
      <c r="B27" s="39">
        <v>17</v>
      </c>
      <c r="C27" s="58"/>
      <c r="D27" s="57"/>
      <c r="E27" s="25"/>
      <c r="F27" s="25"/>
      <c r="G27" s="26"/>
      <c r="H27" s="27"/>
      <c r="I27" s="86"/>
      <c r="J27" s="33"/>
      <c r="K27" s="33"/>
      <c r="L27" s="33"/>
      <c r="M27" s="33"/>
      <c r="N27" s="33"/>
      <c r="O27" s="35"/>
      <c r="P27" s="43">
        <f t="shared" si="0"/>
        <v>0</v>
      </c>
      <c r="Q27" s="33">
        <f t="shared" si="1"/>
        <v>0</v>
      </c>
      <c r="R27" s="34">
        <f t="shared" si="2"/>
        <v>0</v>
      </c>
      <c r="S27" s="86"/>
      <c r="T27" s="35"/>
      <c r="U27" s="44">
        <f t="shared" si="3"/>
        <v>0</v>
      </c>
      <c r="V27" s="41"/>
      <c r="W27" s="35"/>
      <c r="X27" s="87">
        <f t="shared" si="4"/>
        <v>0</v>
      </c>
      <c r="Y27" s="86"/>
      <c r="Z27" s="35"/>
      <c r="AA27" s="44">
        <f t="shared" si="5"/>
        <v>0</v>
      </c>
      <c r="AB27" s="86"/>
      <c r="AC27" s="35"/>
      <c r="AD27" s="44">
        <f t="shared" si="6"/>
        <v>0</v>
      </c>
      <c r="AE27" s="86"/>
      <c r="AF27" s="35"/>
      <c r="AG27" s="44">
        <f t="shared" si="7"/>
        <v>0</v>
      </c>
      <c r="AH27" s="86"/>
      <c r="AI27" s="33"/>
      <c r="AJ27" s="33"/>
      <c r="AK27" s="33"/>
      <c r="AL27" s="33"/>
      <c r="AM27" s="33"/>
      <c r="AN27" s="33"/>
      <c r="AO27" s="35"/>
      <c r="AP27" s="46">
        <f t="shared" si="8"/>
        <v>0</v>
      </c>
      <c r="AQ27" s="35">
        <f t="shared" si="9"/>
        <v>0</v>
      </c>
      <c r="AR27" s="34">
        <f t="shared" si="10"/>
        <v>0</v>
      </c>
      <c r="AS27" s="88"/>
      <c r="AT27" s="34"/>
      <c r="AU27" s="89"/>
      <c r="AV27" s="86"/>
      <c r="AW27" s="35"/>
      <c r="AX27" s="44"/>
      <c r="AY27" s="86"/>
      <c r="AZ27" s="35"/>
      <c r="BA27" s="44"/>
      <c r="BB27" s="86"/>
      <c r="BC27" s="35"/>
      <c r="BD27" s="44"/>
      <c r="BE27" s="86"/>
      <c r="BF27" s="35"/>
      <c r="BG27" s="44"/>
      <c r="BH27" s="90"/>
      <c r="BI27" s="89"/>
    </row>
    <row r="28" spans="2:61" x14ac:dyDescent="0.25">
      <c r="B28" s="39">
        <v>18</v>
      </c>
      <c r="C28" s="58"/>
      <c r="D28" s="57"/>
      <c r="E28" s="25"/>
      <c r="F28" s="25"/>
      <c r="G28" s="26"/>
      <c r="H28" s="27"/>
      <c r="I28" s="86"/>
      <c r="J28" s="33"/>
      <c r="K28" s="33"/>
      <c r="L28" s="33"/>
      <c r="M28" s="33"/>
      <c r="N28" s="33"/>
      <c r="O28" s="35"/>
      <c r="P28" s="43">
        <f t="shared" si="0"/>
        <v>0</v>
      </c>
      <c r="Q28" s="33">
        <f t="shared" si="1"/>
        <v>0</v>
      </c>
      <c r="R28" s="34">
        <f t="shared" si="2"/>
        <v>0</v>
      </c>
      <c r="S28" s="86"/>
      <c r="T28" s="35"/>
      <c r="U28" s="44">
        <f t="shared" si="3"/>
        <v>0</v>
      </c>
      <c r="V28" s="41"/>
      <c r="W28" s="35"/>
      <c r="X28" s="87">
        <f t="shared" si="4"/>
        <v>0</v>
      </c>
      <c r="Y28" s="86"/>
      <c r="Z28" s="35"/>
      <c r="AA28" s="44">
        <f t="shared" si="5"/>
        <v>0</v>
      </c>
      <c r="AB28" s="86"/>
      <c r="AC28" s="35"/>
      <c r="AD28" s="44">
        <f t="shared" si="6"/>
        <v>0</v>
      </c>
      <c r="AE28" s="86"/>
      <c r="AF28" s="35"/>
      <c r="AG28" s="44">
        <f t="shared" si="7"/>
        <v>0</v>
      </c>
      <c r="AH28" s="86"/>
      <c r="AI28" s="33"/>
      <c r="AJ28" s="33"/>
      <c r="AK28" s="33"/>
      <c r="AL28" s="33"/>
      <c r="AM28" s="33"/>
      <c r="AN28" s="33"/>
      <c r="AO28" s="35"/>
      <c r="AP28" s="46">
        <f t="shared" si="8"/>
        <v>0</v>
      </c>
      <c r="AQ28" s="35">
        <f t="shared" si="9"/>
        <v>0</v>
      </c>
      <c r="AR28" s="34">
        <f t="shared" si="10"/>
        <v>0</v>
      </c>
      <c r="AS28" s="88"/>
      <c r="AT28" s="34"/>
      <c r="AU28" s="89"/>
      <c r="AV28" s="86"/>
      <c r="AW28" s="35"/>
      <c r="AX28" s="44"/>
      <c r="AY28" s="86"/>
      <c r="AZ28" s="35"/>
      <c r="BA28" s="44"/>
      <c r="BB28" s="86"/>
      <c r="BC28" s="35"/>
      <c r="BD28" s="44"/>
      <c r="BE28" s="86"/>
      <c r="BF28" s="35"/>
      <c r="BG28" s="44"/>
      <c r="BH28" s="90"/>
      <c r="BI28" s="89"/>
    </row>
    <row r="29" spans="2:61" x14ac:dyDescent="0.25">
      <c r="B29" s="39">
        <v>19</v>
      </c>
      <c r="C29" s="58"/>
      <c r="D29" s="57"/>
      <c r="E29" s="25"/>
      <c r="F29" s="25"/>
      <c r="G29" s="26"/>
      <c r="H29" s="27"/>
      <c r="I29" s="86"/>
      <c r="J29" s="33"/>
      <c r="K29" s="33"/>
      <c r="L29" s="33"/>
      <c r="M29" s="33"/>
      <c r="N29" s="33"/>
      <c r="O29" s="35"/>
      <c r="P29" s="43">
        <f t="shared" si="0"/>
        <v>0</v>
      </c>
      <c r="Q29" s="33">
        <f t="shared" si="1"/>
        <v>0</v>
      </c>
      <c r="R29" s="34">
        <f t="shared" si="2"/>
        <v>0</v>
      </c>
      <c r="S29" s="86"/>
      <c r="T29" s="35"/>
      <c r="U29" s="44">
        <f t="shared" si="3"/>
        <v>0</v>
      </c>
      <c r="V29" s="41"/>
      <c r="W29" s="35"/>
      <c r="X29" s="87">
        <f t="shared" si="4"/>
        <v>0</v>
      </c>
      <c r="Y29" s="86"/>
      <c r="Z29" s="35"/>
      <c r="AA29" s="44">
        <f t="shared" si="5"/>
        <v>0</v>
      </c>
      <c r="AB29" s="86"/>
      <c r="AC29" s="35"/>
      <c r="AD29" s="44">
        <f t="shared" si="6"/>
        <v>0</v>
      </c>
      <c r="AE29" s="86"/>
      <c r="AF29" s="35"/>
      <c r="AG29" s="44">
        <f t="shared" si="7"/>
        <v>0</v>
      </c>
      <c r="AH29" s="86"/>
      <c r="AI29" s="33"/>
      <c r="AJ29" s="33"/>
      <c r="AK29" s="33"/>
      <c r="AL29" s="33"/>
      <c r="AM29" s="33"/>
      <c r="AN29" s="33"/>
      <c r="AO29" s="35"/>
      <c r="AP29" s="46">
        <f t="shared" si="8"/>
        <v>0</v>
      </c>
      <c r="AQ29" s="35">
        <f t="shared" si="9"/>
        <v>0</v>
      </c>
      <c r="AR29" s="34">
        <f t="shared" si="10"/>
        <v>0</v>
      </c>
      <c r="AS29" s="88"/>
      <c r="AT29" s="34"/>
      <c r="AU29" s="89"/>
      <c r="AV29" s="86"/>
      <c r="AW29" s="35"/>
      <c r="AX29" s="44"/>
      <c r="AY29" s="86"/>
      <c r="AZ29" s="35"/>
      <c r="BA29" s="44"/>
      <c r="BB29" s="86"/>
      <c r="BC29" s="35"/>
      <c r="BD29" s="44"/>
      <c r="BE29" s="86"/>
      <c r="BF29" s="35"/>
      <c r="BG29" s="44"/>
      <c r="BH29" s="90"/>
      <c r="BI29" s="89"/>
    </row>
    <row r="30" spans="2:61" x14ac:dyDescent="0.25">
      <c r="B30" s="39">
        <v>20</v>
      </c>
      <c r="C30" s="58"/>
      <c r="D30" s="57"/>
      <c r="E30" s="25"/>
      <c r="F30" s="25"/>
      <c r="G30" s="26"/>
      <c r="H30" s="27"/>
      <c r="I30" s="86"/>
      <c r="J30" s="33"/>
      <c r="K30" s="33"/>
      <c r="L30" s="33"/>
      <c r="M30" s="33"/>
      <c r="N30" s="33"/>
      <c r="O30" s="35"/>
      <c r="P30" s="43">
        <f t="shared" si="0"/>
        <v>0</v>
      </c>
      <c r="Q30" s="33">
        <f t="shared" si="1"/>
        <v>0</v>
      </c>
      <c r="R30" s="34">
        <f t="shared" si="2"/>
        <v>0</v>
      </c>
      <c r="S30" s="86"/>
      <c r="T30" s="35"/>
      <c r="U30" s="44">
        <f t="shared" si="3"/>
        <v>0</v>
      </c>
      <c r="V30" s="41"/>
      <c r="W30" s="35"/>
      <c r="X30" s="87">
        <f t="shared" si="4"/>
        <v>0</v>
      </c>
      <c r="Y30" s="86"/>
      <c r="Z30" s="35"/>
      <c r="AA30" s="44">
        <f t="shared" si="5"/>
        <v>0</v>
      </c>
      <c r="AB30" s="86"/>
      <c r="AC30" s="35"/>
      <c r="AD30" s="44">
        <f t="shared" si="6"/>
        <v>0</v>
      </c>
      <c r="AE30" s="86"/>
      <c r="AF30" s="35"/>
      <c r="AG30" s="44">
        <f t="shared" si="7"/>
        <v>0</v>
      </c>
      <c r="AH30" s="86"/>
      <c r="AI30" s="33"/>
      <c r="AJ30" s="33"/>
      <c r="AK30" s="33"/>
      <c r="AL30" s="33"/>
      <c r="AM30" s="33"/>
      <c r="AN30" s="33"/>
      <c r="AO30" s="35"/>
      <c r="AP30" s="46">
        <f t="shared" si="8"/>
        <v>0</v>
      </c>
      <c r="AQ30" s="35">
        <f t="shared" si="9"/>
        <v>0</v>
      </c>
      <c r="AR30" s="34">
        <f t="shared" si="10"/>
        <v>0</v>
      </c>
      <c r="AS30" s="88"/>
      <c r="AT30" s="34"/>
      <c r="AU30" s="89"/>
      <c r="AV30" s="86"/>
      <c r="AW30" s="35"/>
      <c r="AX30" s="44"/>
      <c r="AY30" s="86"/>
      <c r="AZ30" s="35"/>
      <c r="BA30" s="44"/>
      <c r="BB30" s="86"/>
      <c r="BC30" s="35"/>
      <c r="BD30" s="44"/>
      <c r="BE30" s="86"/>
      <c r="BF30" s="35"/>
      <c r="BG30" s="44"/>
      <c r="BH30" s="90"/>
      <c r="BI30" s="89"/>
    </row>
    <row r="31" spans="2:61" x14ac:dyDescent="0.25">
      <c r="B31" s="39">
        <v>21</v>
      </c>
      <c r="C31" s="58"/>
      <c r="D31" s="57"/>
      <c r="E31" s="25"/>
      <c r="F31" s="25"/>
      <c r="G31" s="26"/>
      <c r="H31" s="27"/>
      <c r="I31" s="86"/>
      <c r="J31" s="33"/>
      <c r="K31" s="33"/>
      <c r="L31" s="33"/>
      <c r="M31" s="33"/>
      <c r="N31" s="33"/>
      <c r="O31" s="35"/>
      <c r="P31" s="43">
        <f t="shared" si="0"/>
        <v>0</v>
      </c>
      <c r="Q31" s="33">
        <f t="shared" si="1"/>
        <v>0</v>
      </c>
      <c r="R31" s="34">
        <f t="shared" si="2"/>
        <v>0</v>
      </c>
      <c r="S31" s="86"/>
      <c r="T31" s="35"/>
      <c r="U31" s="44">
        <f t="shared" si="3"/>
        <v>0</v>
      </c>
      <c r="V31" s="41"/>
      <c r="W31" s="35"/>
      <c r="X31" s="87">
        <f t="shared" si="4"/>
        <v>0</v>
      </c>
      <c r="Y31" s="86"/>
      <c r="Z31" s="35"/>
      <c r="AA31" s="44">
        <f t="shared" si="5"/>
        <v>0</v>
      </c>
      <c r="AB31" s="86"/>
      <c r="AC31" s="35"/>
      <c r="AD31" s="44">
        <f t="shared" si="6"/>
        <v>0</v>
      </c>
      <c r="AE31" s="86"/>
      <c r="AF31" s="35"/>
      <c r="AG31" s="44">
        <f t="shared" si="7"/>
        <v>0</v>
      </c>
      <c r="AH31" s="86"/>
      <c r="AI31" s="33"/>
      <c r="AJ31" s="33"/>
      <c r="AK31" s="33"/>
      <c r="AL31" s="33"/>
      <c r="AM31" s="33"/>
      <c r="AN31" s="33"/>
      <c r="AO31" s="35"/>
      <c r="AP31" s="46">
        <f t="shared" si="8"/>
        <v>0</v>
      </c>
      <c r="AQ31" s="35">
        <f t="shared" si="9"/>
        <v>0</v>
      </c>
      <c r="AR31" s="34">
        <f t="shared" si="10"/>
        <v>0</v>
      </c>
      <c r="AS31" s="88"/>
      <c r="AT31" s="34"/>
      <c r="AU31" s="89"/>
      <c r="AV31" s="86"/>
      <c r="AW31" s="35"/>
      <c r="AX31" s="44"/>
      <c r="AY31" s="86"/>
      <c r="AZ31" s="35"/>
      <c r="BA31" s="44"/>
      <c r="BB31" s="86"/>
      <c r="BC31" s="35"/>
      <c r="BD31" s="44"/>
      <c r="BE31" s="86"/>
      <c r="BF31" s="35"/>
      <c r="BG31" s="44"/>
      <c r="BH31" s="90"/>
      <c r="BI31" s="89"/>
    </row>
    <row r="32" spans="2:61" x14ac:dyDescent="0.25">
      <c r="B32" s="39">
        <v>22</v>
      </c>
      <c r="C32" s="58"/>
      <c r="D32" s="57"/>
      <c r="E32" s="25"/>
      <c r="F32" s="25"/>
      <c r="G32" s="26"/>
      <c r="H32" s="27"/>
      <c r="I32" s="86"/>
      <c r="J32" s="33"/>
      <c r="K32" s="33"/>
      <c r="L32" s="33"/>
      <c r="M32" s="33"/>
      <c r="N32" s="33"/>
      <c r="O32" s="35"/>
      <c r="P32" s="43">
        <f t="shared" si="0"/>
        <v>0</v>
      </c>
      <c r="Q32" s="33">
        <f t="shared" si="1"/>
        <v>0</v>
      </c>
      <c r="R32" s="34">
        <f t="shared" si="2"/>
        <v>0</v>
      </c>
      <c r="S32" s="86"/>
      <c r="T32" s="35"/>
      <c r="U32" s="44">
        <f t="shared" si="3"/>
        <v>0</v>
      </c>
      <c r="V32" s="41"/>
      <c r="W32" s="35"/>
      <c r="X32" s="87">
        <f t="shared" si="4"/>
        <v>0</v>
      </c>
      <c r="Y32" s="86"/>
      <c r="Z32" s="35"/>
      <c r="AA32" s="44">
        <f t="shared" si="5"/>
        <v>0</v>
      </c>
      <c r="AB32" s="86"/>
      <c r="AC32" s="35"/>
      <c r="AD32" s="44">
        <f t="shared" si="6"/>
        <v>0</v>
      </c>
      <c r="AE32" s="86"/>
      <c r="AF32" s="35"/>
      <c r="AG32" s="44">
        <f t="shared" si="7"/>
        <v>0</v>
      </c>
      <c r="AH32" s="86"/>
      <c r="AI32" s="33"/>
      <c r="AJ32" s="33"/>
      <c r="AK32" s="33"/>
      <c r="AL32" s="33"/>
      <c r="AM32" s="33"/>
      <c r="AN32" s="33"/>
      <c r="AO32" s="35"/>
      <c r="AP32" s="46">
        <f t="shared" si="8"/>
        <v>0</v>
      </c>
      <c r="AQ32" s="35">
        <f t="shared" si="9"/>
        <v>0</v>
      </c>
      <c r="AR32" s="34">
        <f t="shared" si="10"/>
        <v>0</v>
      </c>
      <c r="AS32" s="88"/>
      <c r="AT32" s="34"/>
      <c r="AU32" s="89"/>
      <c r="AV32" s="86"/>
      <c r="AW32" s="35"/>
      <c r="AX32" s="44"/>
      <c r="AY32" s="86"/>
      <c r="AZ32" s="35"/>
      <c r="BA32" s="44"/>
      <c r="BB32" s="86"/>
      <c r="BC32" s="35"/>
      <c r="BD32" s="44"/>
      <c r="BE32" s="86"/>
      <c r="BF32" s="35"/>
      <c r="BG32" s="44"/>
      <c r="BH32" s="90"/>
      <c r="BI32" s="89"/>
    </row>
    <row r="33" spans="2:61" x14ac:dyDescent="0.25">
      <c r="B33" s="39">
        <v>23</v>
      </c>
      <c r="C33" s="58"/>
      <c r="D33" s="57"/>
      <c r="E33" s="25"/>
      <c r="F33" s="25"/>
      <c r="G33" s="26"/>
      <c r="H33" s="27"/>
      <c r="I33" s="86"/>
      <c r="J33" s="33"/>
      <c r="K33" s="33"/>
      <c r="L33" s="33"/>
      <c r="M33" s="33"/>
      <c r="N33" s="33"/>
      <c r="O33" s="35"/>
      <c r="P33" s="43">
        <f t="shared" si="0"/>
        <v>0</v>
      </c>
      <c r="Q33" s="33">
        <f t="shared" si="1"/>
        <v>0</v>
      </c>
      <c r="R33" s="34">
        <f t="shared" si="2"/>
        <v>0</v>
      </c>
      <c r="S33" s="86"/>
      <c r="T33" s="35"/>
      <c r="U33" s="44">
        <f t="shared" si="3"/>
        <v>0</v>
      </c>
      <c r="V33" s="41"/>
      <c r="W33" s="35"/>
      <c r="X33" s="87">
        <f t="shared" si="4"/>
        <v>0</v>
      </c>
      <c r="Y33" s="86"/>
      <c r="Z33" s="35"/>
      <c r="AA33" s="44">
        <f t="shared" si="5"/>
        <v>0</v>
      </c>
      <c r="AB33" s="86"/>
      <c r="AC33" s="35"/>
      <c r="AD33" s="44">
        <f t="shared" si="6"/>
        <v>0</v>
      </c>
      <c r="AE33" s="86"/>
      <c r="AF33" s="35"/>
      <c r="AG33" s="44">
        <f t="shared" si="7"/>
        <v>0</v>
      </c>
      <c r="AH33" s="86"/>
      <c r="AI33" s="33"/>
      <c r="AJ33" s="33"/>
      <c r="AK33" s="33"/>
      <c r="AL33" s="33"/>
      <c r="AM33" s="33"/>
      <c r="AN33" s="33"/>
      <c r="AO33" s="35"/>
      <c r="AP33" s="46">
        <f t="shared" si="8"/>
        <v>0</v>
      </c>
      <c r="AQ33" s="35">
        <f t="shared" si="9"/>
        <v>0</v>
      </c>
      <c r="AR33" s="34">
        <f t="shared" si="10"/>
        <v>0</v>
      </c>
      <c r="AS33" s="88"/>
      <c r="AT33" s="34"/>
      <c r="AU33" s="89"/>
      <c r="AV33" s="86"/>
      <c r="AW33" s="35"/>
      <c r="AX33" s="44"/>
      <c r="AY33" s="86"/>
      <c r="AZ33" s="35"/>
      <c r="BA33" s="44"/>
      <c r="BB33" s="86"/>
      <c r="BC33" s="35"/>
      <c r="BD33" s="44"/>
      <c r="BE33" s="86"/>
      <c r="BF33" s="35"/>
      <c r="BG33" s="44"/>
      <c r="BH33" s="90"/>
      <c r="BI33" s="89"/>
    </row>
    <row r="34" spans="2:61" x14ac:dyDescent="0.25">
      <c r="B34" s="39">
        <v>24</v>
      </c>
      <c r="C34" s="58"/>
      <c r="D34" s="57"/>
      <c r="E34" s="25"/>
      <c r="F34" s="25"/>
      <c r="G34" s="26"/>
      <c r="H34" s="27"/>
      <c r="I34" s="86"/>
      <c r="J34" s="33"/>
      <c r="K34" s="33"/>
      <c r="L34" s="33"/>
      <c r="M34" s="33"/>
      <c r="N34" s="33"/>
      <c r="O34" s="35"/>
      <c r="P34" s="43">
        <f t="shared" si="0"/>
        <v>0</v>
      </c>
      <c r="Q34" s="33">
        <f t="shared" si="1"/>
        <v>0</v>
      </c>
      <c r="R34" s="34">
        <f t="shared" si="2"/>
        <v>0</v>
      </c>
      <c r="S34" s="86"/>
      <c r="T34" s="35"/>
      <c r="U34" s="44">
        <f t="shared" si="3"/>
        <v>0</v>
      </c>
      <c r="V34" s="41"/>
      <c r="W34" s="35"/>
      <c r="X34" s="87">
        <f t="shared" si="4"/>
        <v>0</v>
      </c>
      <c r="Y34" s="86"/>
      <c r="Z34" s="35"/>
      <c r="AA34" s="44">
        <f t="shared" si="5"/>
        <v>0</v>
      </c>
      <c r="AB34" s="86"/>
      <c r="AC34" s="35"/>
      <c r="AD34" s="44">
        <f t="shared" si="6"/>
        <v>0</v>
      </c>
      <c r="AE34" s="86"/>
      <c r="AF34" s="35"/>
      <c r="AG34" s="44">
        <f t="shared" si="7"/>
        <v>0</v>
      </c>
      <c r="AH34" s="86"/>
      <c r="AI34" s="33"/>
      <c r="AJ34" s="33"/>
      <c r="AK34" s="33"/>
      <c r="AL34" s="33"/>
      <c r="AM34" s="33"/>
      <c r="AN34" s="33"/>
      <c r="AO34" s="35"/>
      <c r="AP34" s="46">
        <f t="shared" si="8"/>
        <v>0</v>
      </c>
      <c r="AQ34" s="35">
        <f t="shared" si="9"/>
        <v>0</v>
      </c>
      <c r="AR34" s="34">
        <f t="shared" si="10"/>
        <v>0</v>
      </c>
      <c r="AS34" s="88"/>
      <c r="AT34" s="34"/>
      <c r="AU34" s="89"/>
      <c r="AV34" s="86"/>
      <c r="AW34" s="35"/>
      <c r="AX34" s="44"/>
      <c r="AY34" s="86"/>
      <c r="AZ34" s="35"/>
      <c r="BA34" s="44"/>
      <c r="BB34" s="86"/>
      <c r="BC34" s="35"/>
      <c r="BD34" s="44"/>
      <c r="BE34" s="86"/>
      <c r="BF34" s="35"/>
      <c r="BG34" s="44"/>
      <c r="BH34" s="90"/>
      <c r="BI34" s="89"/>
    </row>
    <row r="35" spans="2:61" x14ac:dyDescent="0.25">
      <c r="B35" s="39">
        <v>25</v>
      </c>
      <c r="C35" s="58"/>
      <c r="D35" s="57"/>
      <c r="E35" s="25"/>
      <c r="F35" s="25"/>
      <c r="G35" s="26"/>
      <c r="H35" s="27"/>
      <c r="I35" s="86"/>
      <c r="J35" s="33"/>
      <c r="K35" s="33"/>
      <c r="L35" s="33"/>
      <c r="M35" s="33"/>
      <c r="N35" s="33"/>
      <c r="O35" s="35"/>
      <c r="P35" s="43">
        <f t="shared" si="0"/>
        <v>0</v>
      </c>
      <c r="Q35" s="33">
        <f t="shared" si="1"/>
        <v>0</v>
      </c>
      <c r="R35" s="34">
        <f t="shared" si="2"/>
        <v>0</v>
      </c>
      <c r="S35" s="86"/>
      <c r="T35" s="35"/>
      <c r="U35" s="44">
        <f t="shared" si="3"/>
        <v>0</v>
      </c>
      <c r="V35" s="41"/>
      <c r="W35" s="35"/>
      <c r="X35" s="87">
        <f t="shared" si="4"/>
        <v>0</v>
      </c>
      <c r="Y35" s="86"/>
      <c r="Z35" s="35"/>
      <c r="AA35" s="44">
        <f t="shared" si="5"/>
        <v>0</v>
      </c>
      <c r="AB35" s="86"/>
      <c r="AC35" s="35"/>
      <c r="AD35" s="44">
        <f t="shared" si="6"/>
        <v>0</v>
      </c>
      <c r="AE35" s="86"/>
      <c r="AF35" s="35"/>
      <c r="AG35" s="44">
        <f t="shared" si="7"/>
        <v>0</v>
      </c>
      <c r="AH35" s="86"/>
      <c r="AI35" s="33"/>
      <c r="AJ35" s="33"/>
      <c r="AK35" s="33"/>
      <c r="AL35" s="33"/>
      <c r="AM35" s="33"/>
      <c r="AN35" s="33"/>
      <c r="AO35" s="35"/>
      <c r="AP35" s="46">
        <f t="shared" si="8"/>
        <v>0</v>
      </c>
      <c r="AQ35" s="35">
        <f t="shared" si="9"/>
        <v>0</v>
      </c>
      <c r="AR35" s="34">
        <f t="shared" si="10"/>
        <v>0</v>
      </c>
      <c r="AS35" s="88"/>
      <c r="AT35" s="34"/>
      <c r="AU35" s="89"/>
      <c r="AV35" s="86"/>
      <c r="AW35" s="35"/>
      <c r="AX35" s="44"/>
      <c r="AY35" s="86"/>
      <c r="AZ35" s="35"/>
      <c r="BA35" s="44"/>
      <c r="BB35" s="86"/>
      <c r="BC35" s="35"/>
      <c r="BD35" s="44"/>
      <c r="BE35" s="86"/>
      <c r="BF35" s="35"/>
      <c r="BG35" s="44"/>
      <c r="BH35" s="90"/>
      <c r="BI35" s="89"/>
    </row>
    <row r="36" spans="2:61" x14ac:dyDescent="0.25">
      <c r="B36" s="39">
        <v>26</v>
      </c>
      <c r="C36" s="58"/>
      <c r="D36" s="57"/>
      <c r="E36" s="25"/>
      <c r="F36" s="25"/>
      <c r="G36" s="26"/>
      <c r="H36" s="27"/>
      <c r="I36" s="86"/>
      <c r="J36" s="33"/>
      <c r="K36" s="33"/>
      <c r="L36" s="33"/>
      <c r="M36" s="33"/>
      <c r="N36" s="33"/>
      <c r="O36" s="35"/>
      <c r="P36" s="43">
        <f t="shared" si="0"/>
        <v>0</v>
      </c>
      <c r="Q36" s="33">
        <f t="shared" si="1"/>
        <v>0</v>
      </c>
      <c r="R36" s="34">
        <f t="shared" si="2"/>
        <v>0</v>
      </c>
      <c r="S36" s="86"/>
      <c r="T36" s="35"/>
      <c r="U36" s="44">
        <f t="shared" si="3"/>
        <v>0</v>
      </c>
      <c r="V36" s="41"/>
      <c r="W36" s="91"/>
      <c r="X36" s="87">
        <f t="shared" si="4"/>
        <v>0</v>
      </c>
      <c r="Y36" s="86"/>
      <c r="Z36" s="35"/>
      <c r="AA36" s="44">
        <f t="shared" si="5"/>
        <v>0</v>
      </c>
      <c r="AB36" s="86"/>
      <c r="AC36" s="35"/>
      <c r="AD36" s="44">
        <f t="shared" si="6"/>
        <v>0</v>
      </c>
      <c r="AE36" s="86"/>
      <c r="AF36" s="35"/>
      <c r="AG36" s="44">
        <f t="shared" si="7"/>
        <v>0</v>
      </c>
      <c r="AH36" s="86"/>
      <c r="AI36" s="33"/>
      <c r="AJ36" s="33"/>
      <c r="AK36" s="33"/>
      <c r="AL36" s="33"/>
      <c r="AM36" s="33"/>
      <c r="AN36" s="33"/>
      <c r="AO36" s="35"/>
      <c r="AP36" s="46">
        <f t="shared" si="8"/>
        <v>0</v>
      </c>
      <c r="AQ36" s="35">
        <f t="shared" si="9"/>
        <v>0</v>
      </c>
      <c r="AR36" s="34">
        <f t="shared" si="10"/>
        <v>0</v>
      </c>
      <c r="AS36" s="88"/>
      <c r="AT36" s="34"/>
      <c r="AU36" s="89"/>
      <c r="AV36" s="86"/>
      <c r="AW36" s="35"/>
      <c r="AX36" s="44"/>
      <c r="AY36" s="86"/>
      <c r="AZ36" s="35"/>
      <c r="BA36" s="44"/>
      <c r="BB36" s="86"/>
      <c r="BC36" s="35"/>
      <c r="BD36" s="44"/>
      <c r="BE36" s="86"/>
      <c r="BF36" s="35"/>
      <c r="BG36" s="44"/>
      <c r="BH36" s="90"/>
      <c r="BI36" s="89"/>
    </row>
    <row r="37" spans="2:61" x14ac:dyDescent="0.25">
      <c r="B37" s="39">
        <v>27</v>
      </c>
      <c r="C37" s="58"/>
      <c r="D37" s="57"/>
      <c r="E37" s="25"/>
      <c r="F37" s="25"/>
      <c r="G37" s="26"/>
      <c r="H37" s="27"/>
      <c r="I37" s="86"/>
      <c r="J37" s="33"/>
      <c r="K37" s="33"/>
      <c r="L37" s="33"/>
      <c r="M37" s="33"/>
      <c r="N37" s="33"/>
      <c r="O37" s="35"/>
      <c r="P37" s="43">
        <f t="shared" si="0"/>
        <v>0</v>
      </c>
      <c r="Q37" s="33">
        <f t="shared" si="1"/>
        <v>0</v>
      </c>
      <c r="R37" s="34">
        <f t="shared" si="2"/>
        <v>0</v>
      </c>
      <c r="S37" s="86"/>
      <c r="T37" s="35"/>
      <c r="U37" s="44">
        <f t="shared" si="3"/>
        <v>0</v>
      </c>
      <c r="V37" s="41"/>
      <c r="W37" s="92"/>
      <c r="X37" s="87">
        <f t="shared" si="4"/>
        <v>0</v>
      </c>
      <c r="Y37" s="86"/>
      <c r="Z37" s="35"/>
      <c r="AA37" s="44">
        <f t="shared" si="5"/>
        <v>0</v>
      </c>
      <c r="AB37" s="86"/>
      <c r="AC37" s="35"/>
      <c r="AD37" s="44">
        <f t="shared" si="6"/>
        <v>0</v>
      </c>
      <c r="AE37" s="86"/>
      <c r="AF37" s="35"/>
      <c r="AG37" s="44">
        <f t="shared" si="7"/>
        <v>0</v>
      </c>
      <c r="AH37" s="86"/>
      <c r="AI37" s="33"/>
      <c r="AJ37" s="33"/>
      <c r="AK37" s="33"/>
      <c r="AL37" s="33"/>
      <c r="AM37" s="33"/>
      <c r="AN37" s="33"/>
      <c r="AO37" s="35"/>
      <c r="AP37" s="46">
        <f t="shared" si="8"/>
        <v>0</v>
      </c>
      <c r="AQ37" s="35">
        <f t="shared" si="9"/>
        <v>0</v>
      </c>
      <c r="AR37" s="34">
        <f t="shared" si="10"/>
        <v>0</v>
      </c>
      <c r="AS37" s="88"/>
      <c r="AT37" s="34"/>
      <c r="AU37" s="89"/>
      <c r="AV37" s="86"/>
      <c r="AW37" s="35"/>
      <c r="AX37" s="44"/>
      <c r="AY37" s="86"/>
      <c r="AZ37" s="35"/>
      <c r="BA37" s="44"/>
      <c r="BB37" s="86"/>
      <c r="BC37" s="35"/>
      <c r="BD37" s="44"/>
      <c r="BE37" s="86"/>
      <c r="BF37" s="35"/>
      <c r="BG37" s="44"/>
      <c r="BH37" s="90"/>
      <c r="BI37" s="89"/>
    </row>
    <row r="38" spans="2:61" x14ac:dyDescent="0.25">
      <c r="B38" s="39">
        <v>28</v>
      </c>
      <c r="C38" s="58"/>
      <c r="D38" s="57"/>
      <c r="E38" s="25"/>
      <c r="F38" s="25"/>
      <c r="G38" s="26"/>
      <c r="H38" s="27"/>
      <c r="I38" s="86"/>
      <c r="J38" s="33"/>
      <c r="K38" s="33"/>
      <c r="L38" s="33"/>
      <c r="M38" s="33"/>
      <c r="N38" s="33"/>
      <c r="O38" s="35"/>
      <c r="P38" s="43">
        <f t="shared" si="0"/>
        <v>0</v>
      </c>
      <c r="Q38" s="33">
        <f t="shared" si="1"/>
        <v>0</v>
      </c>
      <c r="R38" s="34">
        <f t="shared" si="2"/>
        <v>0</v>
      </c>
      <c r="S38" s="86"/>
      <c r="T38" s="35"/>
      <c r="U38" s="44">
        <f t="shared" si="3"/>
        <v>0</v>
      </c>
      <c r="V38" s="41"/>
      <c r="W38" s="35"/>
      <c r="X38" s="87">
        <f t="shared" si="4"/>
        <v>0</v>
      </c>
      <c r="Y38" s="86"/>
      <c r="Z38" s="35"/>
      <c r="AA38" s="44">
        <f t="shared" si="5"/>
        <v>0</v>
      </c>
      <c r="AB38" s="86"/>
      <c r="AC38" s="35"/>
      <c r="AD38" s="44">
        <f t="shared" si="6"/>
        <v>0</v>
      </c>
      <c r="AE38" s="86"/>
      <c r="AF38" s="35"/>
      <c r="AG38" s="44">
        <f t="shared" si="7"/>
        <v>0</v>
      </c>
      <c r="AH38" s="86"/>
      <c r="AI38" s="33"/>
      <c r="AJ38" s="33"/>
      <c r="AK38" s="33"/>
      <c r="AL38" s="33"/>
      <c r="AM38" s="33"/>
      <c r="AN38" s="33"/>
      <c r="AO38" s="35"/>
      <c r="AP38" s="46">
        <f t="shared" si="8"/>
        <v>0</v>
      </c>
      <c r="AQ38" s="35">
        <f t="shared" si="9"/>
        <v>0</v>
      </c>
      <c r="AR38" s="34">
        <f t="shared" si="10"/>
        <v>0</v>
      </c>
      <c r="AS38" s="88"/>
      <c r="AT38" s="34"/>
      <c r="AU38" s="89"/>
      <c r="AV38" s="86"/>
      <c r="AW38" s="35"/>
      <c r="AX38" s="44"/>
      <c r="AY38" s="86"/>
      <c r="AZ38" s="35"/>
      <c r="BA38" s="44"/>
      <c r="BB38" s="86"/>
      <c r="BC38" s="35"/>
      <c r="BD38" s="44"/>
      <c r="BE38" s="86"/>
      <c r="BF38" s="35"/>
      <c r="BG38" s="44"/>
      <c r="BH38" s="90"/>
      <c r="BI38" s="89"/>
    </row>
    <row r="39" spans="2:61" x14ac:dyDescent="0.25">
      <c r="B39" s="39">
        <v>29</v>
      </c>
      <c r="C39" s="58"/>
      <c r="D39" s="57"/>
      <c r="E39" s="25"/>
      <c r="F39" s="25"/>
      <c r="G39" s="26"/>
      <c r="H39" s="27"/>
      <c r="I39" s="86"/>
      <c r="J39" s="33"/>
      <c r="K39" s="33"/>
      <c r="L39" s="33"/>
      <c r="M39" s="33"/>
      <c r="N39" s="33"/>
      <c r="O39" s="35"/>
      <c r="P39" s="43">
        <f t="shared" si="0"/>
        <v>0</v>
      </c>
      <c r="Q39" s="33">
        <f t="shared" si="1"/>
        <v>0</v>
      </c>
      <c r="R39" s="34">
        <f t="shared" si="2"/>
        <v>0</v>
      </c>
      <c r="S39" s="86"/>
      <c r="T39" s="35"/>
      <c r="U39" s="44">
        <f t="shared" si="3"/>
        <v>0</v>
      </c>
      <c r="V39" s="41"/>
      <c r="W39" s="35"/>
      <c r="X39" s="87">
        <f t="shared" si="4"/>
        <v>0</v>
      </c>
      <c r="Y39" s="86"/>
      <c r="Z39" s="35"/>
      <c r="AA39" s="44">
        <f t="shared" si="5"/>
        <v>0</v>
      </c>
      <c r="AB39" s="86"/>
      <c r="AC39" s="35"/>
      <c r="AD39" s="44">
        <f t="shared" si="6"/>
        <v>0</v>
      </c>
      <c r="AE39" s="86"/>
      <c r="AF39" s="35"/>
      <c r="AG39" s="44">
        <f t="shared" si="7"/>
        <v>0</v>
      </c>
      <c r="AH39" s="86"/>
      <c r="AI39" s="33"/>
      <c r="AJ39" s="33"/>
      <c r="AK39" s="33"/>
      <c r="AL39" s="33"/>
      <c r="AM39" s="33"/>
      <c r="AN39" s="33"/>
      <c r="AO39" s="35"/>
      <c r="AP39" s="46">
        <f t="shared" si="8"/>
        <v>0</v>
      </c>
      <c r="AQ39" s="35">
        <f t="shared" si="9"/>
        <v>0</v>
      </c>
      <c r="AR39" s="34">
        <f t="shared" si="10"/>
        <v>0</v>
      </c>
      <c r="AS39" s="88"/>
      <c r="AT39" s="34"/>
      <c r="AU39" s="89"/>
      <c r="AV39" s="86"/>
      <c r="AW39" s="35"/>
      <c r="AX39" s="44"/>
      <c r="AY39" s="86"/>
      <c r="AZ39" s="35"/>
      <c r="BA39" s="44"/>
      <c r="BB39" s="86"/>
      <c r="BC39" s="35"/>
      <c r="BD39" s="44"/>
      <c r="BE39" s="86"/>
      <c r="BF39" s="35"/>
      <c r="BG39" s="44"/>
      <c r="BH39" s="90"/>
      <c r="BI39" s="89"/>
    </row>
    <row r="40" spans="2:61" x14ac:dyDescent="0.25">
      <c r="B40" s="39">
        <v>30</v>
      </c>
      <c r="C40" s="58"/>
      <c r="D40" s="57"/>
      <c r="E40" s="25"/>
      <c r="F40" s="25"/>
      <c r="G40" s="26"/>
      <c r="H40" s="27"/>
      <c r="I40" s="86"/>
      <c r="J40" s="33"/>
      <c r="K40" s="33"/>
      <c r="L40" s="33"/>
      <c r="M40" s="33"/>
      <c r="N40" s="33"/>
      <c r="O40" s="35"/>
      <c r="P40" s="43">
        <f t="shared" si="0"/>
        <v>0</v>
      </c>
      <c r="Q40" s="33">
        <f t="shared" si="1"/>
        <v>0</v>
      </c>
      <c r="R40" s="34">
        <f t="shared" si="2"/>
        <v>0</v>
      </c>
      <c r="S40" s="86"/>
      <c r="T40" s="35"/>
      <c r="U40" s="44">
        <f t="shared" si="3"/>
        <v>0</v>
      </c>
      <c r="V40" s="41"/>
      <c r="W40" s="35"/>
      <c r="X40" s="87">
        <f t="shared" si="4"/>
        <v>0</v>
      </c>
      <c r="Y40" s="86"/>
      <c r="Z40" s="35"/>
      <c r="AA40" s="44">
        <f t="shared" si="5"/>
        <v>0</v>
      </c>
      <c r="AB40" s="86"/>
      <c r="AC40" s="35"/>
      <c r="AD40" s="44">
        <f t="shared" si="6"/>
        <v>0</v>
      </c>
      <c r="AE40" s="86"/>
      <c r="AF40" s="35"/>
      <c r="AG40" s="44">
        <f t="shared" si="7"/>
        <v>0</v>
      </c>
      <c r="AH40" s="86"/>
      <c r="AI40" s="33"/>
      <c r="AJ40" s="33"/>
      <c r="AK40" s="33"/>
      <c r="AL40" s="33"/>
      <c r="AM40" s="33"/>
      <c r="AN40" s="33"/>
      <c r="AO40" s="35"/>
      <c r="AP40" s="46">
        <f t="shared" si="8"/>
        <v>0</v>
      </c>
      <c r="AQ40" s="35">
        <f t="shared" si="9"/>
        <v>0</v>
      </c>
      <c r="AR40" s="34">
        <f t="shared" si="10"/>
        <v>0</v>
      </c>
      <c r="AS40" s="88"/>
      <c r="AT40" s="34"/>
      <c r="AU40" s="89"/>
      <c r="AV40" s="86"/>
      <c r="AW40" s="35"/>
      <c r="AX40" s="44"/>
      <c r="AY40" s="86"/>
      <c r="AZ40" s="35"/>
      <c r="BA40" s="44"/>
      <c r="BB40" s="86"/>
      <c r="BC40" s="35"/>
      <c r="BD40" s="44"/>
      <c r="BE40" s="86"/>
      <c r="BF40" s="35"/>
      <c r="BG40" s="44"/>
      <c r="BH40" s="90"/>
      <c r="BI40" s="89"/>
    </row>
    <row r="41" spans="2:61" x14ac:dyDescent="0.25">
      <c r="B41" s="39">
        <v>31</v>
      </c>
      <c r="C41" s="58"/>
      <c r="D41" s="57"/>
      <c r="E41" s="25"/>
      <c r="F41" s="25"/>
      <c r="G41" s="26"/>
      <c r="H41" s="27"/>
      <c r="I41" s="86"/>
      <c r="J41" s="33"/>
      <c r="K41" s="33"/>
      <c r="L41" s="33"/>
      <c r="M41" s="33"/>
      <c r="N41" s="33"/>
      <c r="O41" s="35"/>
      <c r="P41" s="43">
        <f t="shared" si="0"/>
        <v>0</v>
      </c>
      <c r="Q41" s="33">
        <f t="shared" si="1"/>
        <v>0</v>
      </c>
      <c r="R41" s="34">
        <f t="shared" si="2"/>
        <v>0</v>
      </c>
      <c r="S41" s="86"/>
      <c r="T41" s="35"/>
      <c r="U41" s="44">
        <f t="shared" si="3"/>
        <v>0</v>
      </c>
      <c r="V41" s="41"/>
      <c r="W41" s="35"/>
      <c r="X41" s="87">
        <f t="shared" si="4"/>
        <v>0</v>
      </c>
      <c r="Y41" s="86"/>
      <c r="Z41" s="35"/>
      <c r="AA41" s="44">
        <f t="shared" si="5"/>
        <v>0</v>
      </c>
      <c r="AB41" s="86"/>
      <c r="AC41" s="35"/>
      <c r="AD41" s="44">
        <f t="shared" si="6"/>
        <v>0</v>
      </c>
      <c r="AE41" s="86"/>
      <c r="AF41" s="35"/>
      <c r="AG41" s="44">
        <f t="shared" si="7"/>
        <v>0</v>
      </c>
      <c r="AH41" s="86"/>
      <c r="AI41" s="33"/>
      <c r="AJ41" s="33"/>
      <c r="AK41" s="33"/>
      <c r="AL41" s="33"/>
      <c r="AM41" s="33"/>
      <c r="AN41" s="33"/>
      <c r="AO41" s="35"/>
      <c r="AP41" s="46">
        <f t="shared" si="8"/>
        <v>0</v>
      </c>
      <c r="AQ41" s="35">
        <f t="shared" si="9"/>
        <v>0</v>
      </c>
      <c r="AR41" s="34">
        <f t="shared" si="10"/>
        <v>0</v>
      </c>
      <c r="AS41" s="88"/>
      <c r="AT41" s="34"/>
      <c r="AU41" s="89"/>
      <c r="AV41" s="86"/>
      <c r="AW41" s="35"/>
      <c r="AX41" s="44"/>
      <c r="AY41" s="86"/>
      <c r="AZ41" s="35"/>
      <c r="BA41" s="44"/>
      <c r="BB41" s="86"/>
      <c r="BC41" s="35"/>
      <c r="BD41" s="44"/>
      <c r="BE41" s="86"/>
      <c r="BF41" s="35"/>
      <c r="BG41" s="44"/>
      <c r="BH41" s="90"/>
      <c r="BI41" s="89"/>
    </row>
    <row r="42" spans="2:61" x14ac:dyDescent="0.25">
      <c r="B42" s="39">
        <v>32</v>
      </c>
      <c r="C42" s="58"/>
      <c r="D42" s="57"/>
      <c r="E42" s="25"/>
      <c r="F42" s="25"/>
      <c r="G42" s="26"/>
      <c r="H42" s="27"/>
      <c r="I42" s="86"/>
      <c r="J42" s="33"/>
      <c r="K42" s="33"/>
      <c r="L42" s="33"/>
      <c r="M42" s="33"/>
      <c r="N42" s="33"/>
      <c r="O42" s="35"/>
      <c r="P42" s="43">
        <f t="shared" si="0"/>
        <v>0</v>
      </c>
      <c r="Q42" s="33">
        <f t="shared" si="1"/>
        <v>0</v>
      </c>
      <c r="R42" s="34">
        <f t="shared" si="2"/>
        <v>0</v>
      </c>
      <c r="S42" s="86"/>
      <c r="T42" s="35"/>
      <c r="U42" s="44">
        <f t="shared" si="3"/>
        <v>0</v>
      </c>
      <c r="V42" s="41"/>
      <c r="W42" s="35"/>
      <c r="X42" s="87">
        <f t="shared" si="4"/>
        <v>0</v>
      </c>
      <c r="Y42" s="86"/>
      <c r="Z42" s="35"/>
      <c r="AA42" s="44">
        <f t="shared" si="5"/>
        <v>0</v>
      </c>
      <c r="AB42" s="86"/>
      <c r="AC42" s="35"/>
      <c r="AD42" s="44">
        <f t="shared" si="6"/>
        <v>0</v>
      </c>
      <c r="AE42" s="86"/>
      <c r="AF42" s="35"/>
      <c r="AG42" s="44">
        <f t="shared" si="7"/>
        <v>0</v>
      </c>
      <c r="AH42" s="86"/>
      <c r="AI42" s="33"/>
      <c r="AJ42" s="33"/>
      <c r="AK42" s="33"/>
      <c r="AL42" s="33"/>
      <c r="AM42" s="33"/>
      <c r="AN42" s="33"/>
      <c r="AO42" s="35"/>
      <c r="AP42" s="46">
        <f t="shared" si="8"/>
        <v>0</v>
      </c>
      <c r="AQ42" s="35">
        <f t="shared" si="9"/>
        <v>0</v>
      </c>
      <c r="AR42" s="34">
        <f t="shared" si="10"/>
        <v>0</v>
      </c>
      <c r="AS42" s="88"/>
      <c r="AT42" s="34"/>
      <c r="AU42" s="89"/>
      <c r="AV42" s="86"/>
      <c r="AW42" s="35"/>
      <c r="AX42" s="44"/>
      <c r="AY42" s="86"/>
      <c r="AZ42" s="35"/>
      <c r="BA42" s="44"/>
      <c r="BB42" s="86"/>
      <c r="BC42" s="35"/>
      <c r="BD42" s="44"/>
      <c r="BE42" s="86"/>
      <c r="BF42" s="35"/>
      <c r="BG42" s="44"/>
      <c r="BH42" s="90"/>
      <c r="BI42" s="89"/>
    </row>
    <row r="43" spans="2:61" x14ac:dyDescent="0.25">
      <c r="B43" s="39">
        <v>33</v>
      </c>
      <c r="C43" s="58"/>
      <c r="D43" s="57"/>
      <c r="E43" s="25"/>
      <c r="F43" s="25"/>
      <c r="G43" s="26"/>
      <c r="H43" s="27"/>
      <c r="I43" s="86"/>
      <c r="J43" s="33"/>
      <c r="K43" s="33"/>
      <c r="L43" s="33"/>
      <c r="M43" s="33"/>
      <c r="N43" s="33"/>
      <c r="O43" s="35"/>
      <c r="P43" s="43">
        <f t="shared" si="0"/>
        <v>0</v>
      </c>
      <c r="Q43" s="33">
        <f t="shared" si="1"/>
        <v>0</v>
      </c>
      <c r="R43" s="34">
        <f t="shared" si="2"/>
        <v>0</v>
      </c>
      <c r="S43" s="86"/>
      <c r="T43" s="35"/>
      <c r="U43" s="44">
        <f t="shared" si="3"/>
        <v>0</v>
      </c>
      <c r="V43" s="41"/>
      <c r="W43" s="35"/>
      <c r="X43" s="87">
        <f t="shared" si="4"/>
        <v>0</v>
      </c>
      <c r="Y43" s="86"/>
      <c r="Z43" s="35"/>
      <c r="AA43" s="44">
        <f t="shared" si="5"/>
        <v>0</v>
      </c>
      <c r="AB43" s="86"/>
      <c r="AC43" s="35"/>
      <c r="AD43" s="44">
        <f t="shared" si="6"/>
        <v>0</v>
      </c>
      <c r="AE43" s="86"/>
      <c r="AF43" s="35"/>
      <c r="AG43" s="44">
        <f t="shared" si="7"/>
        <v>0</v>
      </c>
      <c r="AH43" s="86"/>
      <c r="AI43" s="33"/>
      <c r="AJ43" s="33"/>
      <c r="AK43" s="33"/>
      <c r="AL43" s="33"/>
      <c r="AM43" s="33"/>
      <c r="AN43" s="33"/>
      <c r="AO43" s="35"/>
      <c r="AP43" s="46">
        <f t="shared" si="8"/>
        <v>0</v>
      </c>
      <c r="AQ43" s="35">
        <f t="shared" si="9"/>
        <v>0</v>
      </c>
      <c r="AR43" s="34">
        <f t="shared" si="10"/>
        <v>0</v>
      </c>
      <c r="AS43" s="88"/>
      <c r="AT43" s="34"/>
      <c r="AU43" s="89"/>
      <c r="AV43" s="86"/>
      <c r="AW43" s="35"/>
      <c r="AX43" s="44"/>
      <c r="AY43" s="86"/>
      <c r="AZ43" s="35"/>
      <c r="BA43" s="44"/>
      <c r="BB43" s="86"/>
      <c r="BC43" s="35"/>
      <c r="BD43" s="44"/>
      <c r="BE43" s="86"/>
      <c r="BF43" s="35"/>
      <c r="BG43" s="44"/>
      <c r="BH43" s="90"/>
      <c r="BI43" s="89"/>
    </row>
    <row r="44" spans="2:61" x14ac:dyDescent="0.25">
      <c r="B44" s="39">
        <v>34</v>
      </c>
      <c r="C44" s="58"/>
      <c r="D44" s="57"/>
      <c r="E44" s="25"/>
      <c r="F44" s="25"/>
      <c r="G44" s="26"/>
      <c r="H44" s="27"/>
      <c r="I44" s="86"/>
      <c r="J44" s="33"/>
      <c r="K44" s="33"/>
      <c r="L44" s="33"/>
      <c r="M44" s="33"/>
      <c r="N44" s="33"/>
      <c r="O44" s="35"/>
      <c r="P44" s="43">
        <f t="shared" si="0"/>
        <v>0</v>
      </c>
      <c r="Q44" s="33">
        <f t="shared" si="1"/>
        <v>0</v>
      </c>
      <c r="R44" s="34">
        <f t="shared" si="2"/>
        <v>0</v>
      </c>
      <c r="S44" s="86"/>
      <c r="T44" s="35"/>
      <c r="U44" s="44">
        <f t="shared" si="3"/>
        <v>0</v>
      </c>
      <c r="V44" s="41"/>
      <c r="W44" s="35"/>
      <c r="X44" s="87">
        <f t="shared" si="4"/>
        <v>0</v>
      </c>
      <c r="Y44" s="86"/>
      <c r="Z44" s="35"/>
      <c r="AA44" s="44">
        <f t="shared" si="5"/>
        <v>0</v>
      </c>
      <c r="AB44" s="86"/>
      <c r="AC44" s="35"/>
      <c r="AD44" s="44">
        <f t="shared" si="6"/>
        <v>0</v>
      </c>
      <c r="AE44" s="86"/>
      <c r="AF44" s="35"/>
      <c r="AG44" s="44">
        <f t="shared" si="7"/>
        <v>0</v>
      </c>
      <c r="AH44" s="86"/>
      <c r="AI44" s="33"/>
      <c r="AJ44" s="33"/>
      <c r="AK44" s="33"/>
      <c r="AL44" s="33"/>
      <c r="AM44" s="33"/>
      <c r="AN44" s="33"/>
      <c r="AO44" s="35"/>
      <c r="AP44" s="46">
        <f t="shared" si="8"/>
        <v>0</v>
      </c>
      <c r="AQ44" s="35">
        <f t="shared" si="9"/>
        <v>0</v>
      </c>
      <c r="AR44" s="34">
        <f t="shared" si="10"/>
        <v>0</v>
      </c>
      <c r="AS44" s="88"/>
      <c r="AT44" s="34"/>
      <c r="AU44" s="89"/>
      <c r="AV44" s="86"/>
      <c r="AW44" s="35"/>
      <c r="AX44" s="44"/>
      <c r="AY44" s="86"/>
      <c r="AZ44" s="35"/>
      <c r="BA44" s="44"/>
      <c r="BB44" s="86"/>
      <c r="BC44" s="35"/>
      <c r="BD44" s="44"/>
      <c r="BE44" s="86"/>
      <c r="BF44" s="35"/>
      <c r="BG44" s="44"/>
      <c r="BH44" s="90"/>
      <c r="BI44" s="89"/>
    </row>
    <row r="45" spans="2:61" x14ac:dyDescent="0.25">
      <c r="B45" s="39">
        <v>35</v>
      </c>
      <c r="C45" s="58"/>
      <c r="D45" s="57"/>
      <c r="E45" s="25"/>
      <c r="F45" s="25"/>
      <c r="G45" s="26"/>
      <c r="H45" s="27"/>
      <c r="I45" s="86"/>
      <c r="J45" s="33"/>
      <c r="K45" s="33"/>
      <c r="L45" s="33"/>
      <c r="M45" s="33"/>
      <c r="N45" s="33"/>
      <c r="O45" s="35"/>
      <c r="P45" s="43">
        <f t="shared" si="0"/>
        <v>0</v>
      </c>
      <c r="Q45" s="33">
        <f t="shared" si="1"/>
        <v>0</v>
      </c>
      <c r="R45" s="34">
        <f t="shared" si="2"/>
        <v>0</v>
      </c>
      <c r="S45" s="86"/>
      <c r="T45" s="35"/>
      <c r="U45" s="44">
        <f t="shared" si="3"/>
        <v>0</v>
      </c>
      <c r="V45" s="41"/>
      <c r="W45" s="35"/>
      <c r="X45" s="87">
        <f t="shared" si="4"/>
        <v>0</v>
      </c>
      <c r="Y45" s="86"/>
      <c r="Z45" s="35"/>
      <c r="AA45" s="44">
        <f t="shared" si="5"/>
        <v>0</v>
      </c>
      <c r="AB45" s="86"/>
      <c r="AC45" s="35"/>
      <c r="AD45" s="44">
        <f t="shared" si="6"/>
        <v>0</v>
      </c>
      <c r="AE45" s="86"/>
      <c r="AF45" s="35"/>
      <c r="AG45" s="44">
        <f t="shared" si="7"/>
        <v>0</v>
      </c>
      <c r="AH45" s="86"/>
      <c r="AI45" s="33"/>
      <c r="AJ45" s="33"/>
      <c r="AK45" s="33"/>
      <c r="AL45" s="33"/>
      <c r="AM45" s="33"/>
      <c r="AN45" s="33"/>
      <c r="AO45" s="35"/>
      <c r="AP45" s="46">
        <f t="shared" si="8"/>
        <v>0</v>
      </c>
      <c r="AQ45" s="35">
        <f t="shared" si="9"/>
        <v>0</v>
      </c>
      <c r="AR45" s="34">
        <f t="shared" si="10"/>
        <v>0</v>
      </c>
      <c r="AS45" s="88"/>
      <c r="AT45" s="34"/>
      <c r="AU45" s="89"/>
      <c r="AV45" s="86"/>
      <c r="AW45" s="35"/>
      <c r="AX45" s="44"/>
      <c r="AY45" s="86"/>
      <c r="AZ45" s="35"/>
      <c r="BA45" s="44"/>
      <c r="BB45" s="86"/>
      <c r="BC45" s="35"/>
      <c r="BD45" s="44"/>
      <c r="BE45" s="86"/>
      <c r="BF45" s="35"/>
      <c r="BG45" s="44"/>
      <c r="BH45" s="90"/>
      <c r="BI45" s="89"/>
    </row>
    <row r="46" spans="2:61" x14ac:dyDescent="0.25">
      <c r="B46" s="39">
        <v>36</v>
      </c>
      <c r="C46" s="58"/>
      <c r="D46" s="57"/>
      <c r="E46" s="25"/>
      <c r="F46" s="25"/>
      <c r="G46" s="26"/>
      <c r="H46" s="27"/>
      <c r="I46" s="86"/>
      <c r="J46" s="33"/>
      <c r="K46" s="33"/>
      <c r="L46" s="33"/>
      <c r="M46" s="33"/>
      <c r="N46" s="33"/>
      <c r="O46" s="35"/>
      <c r="P46" s="43">
        <f t="shared" si="0"/>
        <v>0</v>
      </c>
      <c r="Q46" s="33">
        <f t="shared" si="1"/>
        <v>0</v>
      </c>
      <c r="R46" s="34">
        <f t="shared" si="2"/>
        <v>0</v>
      </c>
      <c r="S46" s="86"/>
      <c r="T46" s="35"/>
      <c r="U46" s="44">
        <f t="shared" si="3"/>
        <v>0</v>
      </c>
      <c r="V46" s="41"/>
      <c r="W46" s="35"/>
      <c r="X46" s="87">
        <f t="shared" si="4"/>
        <v>0</v>
      </c>
      <c r="Y46" s="86"/>
      <c r="Z46" s="35"/>
      <c r="AA46" s="44">
        <f t="shared" si="5"/>
        <v>0</v>
      </c>
      <c r="AB46" s="86"/>
      <c r="AC46" s="35"/>
      <c r="AD46" s="44">
        <f t="shared" si="6"/>
        <v>0</v>
      </c>
      <c r="AE46" s="86"/>
      <c r="AF46" s="35"/>
      <c r="AG46" s="44">
        <f t="shared" si="7"/>
        <v>0</v>
      </c>
      <c r="AH46" s="86"/>
      <c r="AI46" s="33"/>
      <c r="AJ46" s="33"/>
      <c r="AK46" s="33"/>
      <c r="AL46" s="33"/>
      <c r="AM46" s="33"/>
      <c r="AN46" s="33"/>
      <c r="AO46" s="35"/>
      <c r="AP46" s="46">
        <f t="shared" si="8"/>
        <v>0</v>
      </c>
      <c r="AQ46" s="35">
        <f t="shared" si="9"/>
        <v>0</v>
      </c>
      <c r="AR46" s="34">
        <f t="shared" si="10"/>
        <v>0</v>
      </c>
      <c r="AS46" s="88"/>
      <c r="AT46" s="34"/>
      <c r="AU46" s="89"/>
      <c r="AV46" s="86"/>
      <c r="AW46" s="35"/>
      <c r="AX46" s="44"/>
      <c r="AY46" s="86"/>
      <c r="AZ46" s="35"/>
      <c r="BA46" s="44"/>
      <c r="BB46" s="86"/>
      <c r="BC46" s="35"/>
      <c r="BD46" s="44"/>
      <c r="BE46" s="86"/>
      <c r="BF46" s="35"/>
      <c r="BG46" s="44"/>
      <c r="BH46" s="90"/>
      <c r="BI46" s="89"/>
    </row>
    <row r="47" spans="2:61" x14ac:dyDescent="0.25">
      <c r="B47" s="39">
        <v>37</v>
      </c>
      <c r="C47" s="58"/>
      <c r="D47" s="57"/>
      <c r="E47" s="25"/>
      <c r="F47" s="25"/>
      <c r="G47" s="26"/>
      <c r="H47" s="27"/>
      <c r="I47" s="86"/>
      <c r="J47" s="33"/>
      <c r="K47" s="33"/>
      <c r="L47" s="33"/>
      <c r="M47" s="33"/>
      <c r="N47" s="33"/>
      <c r="O47" s="35"/>
      <c r="P47" s="43">
        <f t="shared" si="0"/>
        <v>0</v>
      </c>
      <c r="Q47" s="33">
        <f t="shared" si="1"/>
        <v>0</v>
      </c>
      <c r="R47" s="34">
        <f t="shared" si="2"/>
        <v>0</v>
      </c>
      <c r="S47" s="86"/>
      <c r="T47" s="35"/>
      <c r="U47" s="44">
        <f t="shared" si="3"/>
        <v>0</v>
      </c>
      <c r="V47" s="41"/>
      <c r="W47" s="35"/>
      <c r="X47" s="87">
        <f t="shared" si="4"/>
        <v>0</v>
      </c>
      <c r="Y47" s="86"/>
      <c r="Z47" s="35"/>
      <c r="AA47" s="44">
        <f t="shared" si="5"/>
        <v>0</v>
      </c>
      <c r="AB47" s="86"/>
      <c r="AC47" s="35"/>
      <c r="AD47" s="44">
        <f t="shared" si="6"/>
        <v>0</v>
      </c>
      <c r="AE47" s="86"/>
      <c r="AF47" s="35"/>
      <c r="AG47" s="44">
        <f t="shared" si="7"/>
        <v>0</v>
      </c>
      <c r="AH47" s="86"/>
      <c r="AI47" s="33"/>
      <c r="AJ47" s="33"/>
      <c r="AK47" s="33"/>
      <c r="AL47" s="33"/>
      <c r="AM47" s="33"/>
      <c r="AN47" s="33"/>
      <c r="AO47" s="35"/>
      <c r="AP47" s="46">
        <f t="shared" si="8"/>
        <v>0</v>
      </c>
      <c r="AQ47" s="35">
        <f t="shared" si="9"/>
        <v>0</v>
      </c>
      <c r="AR47" s="34">
        <f t="shared" si="10"/>
        <v>0</v>
      </c>
      <c r="AS47" s="88"/>
      <c r="AT47" s="34"/>
      <c r="AU47" s="89"/>
      <c r="AV47" s="86"/>
      <c r="AW47" s="35"/>
      <c r="AX47" s="44"/>
      <c r="AY47" s="86"/>
      <c r="AZ47" s="35"/>
      <c r="BA47" s="44"/>
      <c r="BB47" s="86"/>
      <c r="BC47" s="35"/>
      <c r="BD47" s="44"/>
      <c r="BE47" s="86"/>
      <c r="BF47" s="35"/>
      <c r="BG47" s="44"/>
      <c r="BH47" s="90"/>
      <c r="BI47" s="89"/>
    </row>
    <row r="48" spans="2:61" x14ac:dyDescent="0.25">
      <c r="B48" s="39">
        <v>38</v>
      </c>
      <c r="C48" s="58"/>
      <c r="D48" s="57"/>
      <c r="E48" s="25"/>
      <c r="F48" s="25"/>
      <c r="G48" s="26"/>
      <c r="H48" s="27"/>
      <c r="I48" s="86"/>
      <c r="J48" s="33"/>
      <c r="K48" s="33"/>
      <c r="L48" s="33"/>
      <c r="M48" s="33"/>
      <c r="N48" s="33"/>
      <c r="O48" s="35"/>
      <c r="P48" s="43">
        <f t="shared" si="0"/>
        <v>0</v>
      </c>
      <c r="Q48" s="33">
        <f t="shared" si="1"/>
        <v>0</v>
      </c>
      <c r="R48" s="34">
        <f t="shared" si="2"/>
        <v>0</v>
      </c>
      <c r="S48" s="86"/>
      <c r="T48" s="35"/>
      <c r="U48" s="44">
        <f t="shared" si="3"/>
        <v>0</v>
      </c>
      <c r="V48" s="41"/>
      <c r="W48" s="35"/>
      <c r="X48" s="87">
        <f t="shared" si="4"/>
        <v>0</v>
      </c>
      <c r="Y48" s="86"/>
      <c r="Z48" s="35"/>
      <c r="AA48" s="44">
        <f t="shared" si="5"/>
        <v>0</v>
      </c>
      <c r="AB48" s="86"/>
      <c r="AC48" s="35"/>
      <c r="AD48" s="44">
        <f t="shared" si="6"/>
        <v>0</v>
      </c>
      <c r="AE48" s="86"/>
      <c r="AF48" s="35"/>
      <c r="AG48" s="44">
        <f t="shared" si="7"/>
        <v>0</v>
      </c>
      <c r="AH48" s="86"/>
      <c r="AI48" s="33"/>
      <c r="AJ48" s="33"/>
      <c r="AK48" s="33"/>
      <c r="AL48" s="33"/>
      <c r="AM48" s="33"/>
      <c r="AN48" s="33"/>
      <c r="AO48" s="35"/>
      <c r="AP48" s="46">
        <f t="shared" si="8"/>
        <v>0</v>
      </c>
      <c r="AQ48" s="35">
        <f t="shared" si="9"/>
        <v>0</v>
      </c>
      <c r="AR48" s="34">
        <f t="shared" si="10"/>
        <v>0</v>
      </c>
      <c r="AS48" s="88"/>
      <c r="AT48" s="34"/>
      <c r="AU48" s="89"/>
      <c r="AV48" s="86"/>
      <c r="AW48" s="35"/>
      <c r="AX48" s="44"/>
      <c r="AY48" s="86"/>
      <c r="AZ48" s="35"/>
      <c r="BA48" s="44"/>
      <c r="BB48" s="86"/>
      <c r="BC48" s="35"/>
      <c r="BD48" s="44"/>
      <c r="BE48" s="86"/>
      <c r="BF48" s="35"/>
      <c r="BG48" s="44"/>
      <c r="BH48" s="90"/>
      <c r="BI48" s="89"/>
    </row>
    <row r="49" spans="2:61" x14ac:dyDescent="0.25">
      <c r="B49" s="39">
        <v>39</v>
      </c>
      <c r="C49" s="58"/>
      <c r="D49" s="57"/>
      <c r="E49" s="25"/>
      <c r="F49" s="25"/>
      <c r="G49" s="26"/>
      <c r="H49" s="27"/>
      <c r="I49" s="86"/>
      <c r="J49" s="33"/>
      <c r="K49" s="33"/>
      <c r="L49" s="33"/>
      <c r="M49" s="33"/>
      <c r="N49" s="33"/>
      <c r="O49" s="35"/>
      <c r="P49" s="43">
        <f t="shared" si="0"/>
        <v>0</v>
      </c>
      <c r="Q49" s="33">
        <f t="shared" si="1"/>
        <v>0</v>
      </c>
      <c r="R49" s="34">
        <f t="shared" si="2"/>
        <v>0</v>
      </c>
      <c r="S49" s="86"/>
      <c r="T49" s="35"/>
      <c r="U49" s="44">
        <f t="shared" si="3"/>
        <v>0</v>
      </c>
      <c r="V49" s="92"/>
      <c r="W49" s="91"/>
      <c r="X49" s="87">
        <f t="shared" si="4"/>
        <v>0</v>
      </c>
      <c r="Y49" s="86"/>
      <c r="Z49" s="35"/>
      <c r="AA49" s="44">
        <f t="shared" si="5"/>
        <v>0</v>
      </c>
      <c r="AB49" s="86"/>
      <c r="AC49" s="35"/>
      <c r="AD49" s="44">
        <f t="shared" si="6"/>
        <v>0</v>
      </c>
      <c r="AE49" s="86"/>
      <c r="AF49" s="35"/>
      <c r="AG49" s="44">
        <f t="shared" si="7"/>
        <v>0</v>
      </c>
      <c r="AH49" s="86"/>
      <c r="AI49" s="33"/>
      <c r="AJ49" s="33"/>
      <c r="AK49" s="33"/>
      <c r="AL49" s="33"/>
      <c r="AM49" s="33"/>
      <c r="AN49" s="33"/>
      <c r="AO49" s="35"/>
      <c r="AP49" s="46">
        <f t="shared" si="8"/>
        <v>0</v>
      </c>
      <c r="AQ49" s="35">
        <f t="shared" si="9"/>
        <v>0</v>
      </c>
      <c r="AR49" s="34">
        <f t="shared" si="10"/>
        <v>0</v>
      </c>
      <c r="AS49" s="88"/>
      <c r="AT49" s="34"/>
      <c r="AU49" s="89"/>
      <c r="AV49" s="86"/>
      <c r="AW49" s="35"/>
      <c r="AX49" s="44"/>
      <c r="AY49" s="86"/>
      <c r="AZ49" s="35"/>
      <c r="BA49" s="44"/>
      <c r="BB49" s="86"/>
      <c r="BC49" s="35"/>
      <c r="BD49" s="44"/>
      <c r="BE49" s="86"/>
      <c r="BF49" s="35"/>
      <c r="BG49" s="44"/>
      <c r="BH49" s="90"/>
      <c r="BI49" s="89"/>
    </row>
    <row r="50" spans="2:61" x14ac:dyDescent="0.25">
      <c r="B50" s="39">
        <v>40</v>
      </c>
      <c r="C50" s="58"/>
      <c r="D50" s="57"/>
      <c r="E50" s="93"/>
      <c r="F50" s="26"/>
      <c r="G50" s="26"/>
      <c r="H50" s="27"/>
      <c r="I50" s="86"/>
      <c r="J50" s="33"/>
      <c r="K50" s="33"/>
      <c r="L50" s="33"/>
      <c r="M50" s="33"/>
      <c r="N50" s="33"/>
      <c r="O50" s="35"/>
      <c r="P50" s="43">
        <f t="shared" si="0"/>
        <v>0</v>
      </c>
      <c r="Q50" s="33">
        <f t="shared" si="1"/>
        <v>0</v>
      </c>
      <c r="R50" s="34">
        <f t="shared" si="2"/>
        <v>0</v>
      </c>
      <c r="S50" s="86"/>
      <c r="T50" s="35"/>
      <c r="U50" s="44">
        <f t="shared" si="3"/>
        <v>0</v>
      </c>
      <c r="V50" s="35"/>
      <c r="W50" s="92"/>
      <c r="X50" s="87">
        <f t="shared" si="4"/>
        <v>0</v>
      </c>
      <c r="Y50" s="86"/>
      <c r="Z50" s="35"/>
      <c r="AA50" s="44">
        <f t="shared" si="5"/>
        <v>0</v>
      </c>
      <c r="AB50" s="86"/>
      <c r="AC50" s="35"/>
      <c r="AD50" s="44">
        <f t="shared" si="6"/>
        <v>0</v>
      </c>
      <c r="AE50" s="86"/>
      <c r="AF50" s="35"/>
      <c r="AG50" s="44">
        <f t="shared" si="7"/>
        <v>0</v>
      </c>
      <c r="AH50" s="86"/>
      <c r="AI50" s="33"/>
      <c r="AJ50" s="33"/>
      <c r="AK50" s="33"/>
      <c r="AL50" s="33"/>
      <c r="AM50" s="33"/>
      <c r="AN50" s="33"/>
      <c r="AO50" s="35"/>
      <c r="AP50" s="46">
        <f t="shared" si="8"/>
        <v>0</v>
      </c>
      <c r="AQ50" s="35">
        <f t="shared" si="9"/>
        <v>0</v>
      </c>
      <c r="AR50" s="34">
        <f t="shared" si="10"/>
        <v>0</v>
      </c>
      <c r="AS50" s="88"/>
      <c r="AT50" s="34"/>
      <c r="AU50" s="89"/>
      <c r="AV50" s="86"/>
      <c r="AW50" s="35"/>
      <c r="AX50" s="44"/>
      <c r="AY50" s="86"/>
      <c r="AZ50" s="35"/>
      <c r="BA50" s="44"/>
      <c r="BB50" s="86"/>
      <c r="BC50" s="35"/>
      <c r="BD50" s="44"/>
      <c r="BE50" s="86"/>
      <c r="BF50" s="35"/>
      <c r="BG50" s="44"/>
      <c r="BH50" s="90"/>
      <c r="BI50" s="89"/>
    </row>
  </sheetData>
  <mergeCells count="16">
    <mergeCell ref="BE9:BG9"/>
    <mergeCell ref="BH9:BH10"/>
    <mergeCell ref="BI9:BI10"/>
    <mergeCell ref="AV9:AX9"/>
    <mergeCell ref="AY9:BA9"/>
    <mergeCell ref="BB9:BD9"/>
    <mergeCell ref="C9:D9"/>
    <mergeCell ref="I9:R9"/>
    <mergeCell ref="S9:U9"/>
    <mergeCell ref="V9:X9"/>
    <mergeCell ref="Y9:AA9"/>
    <mergeCell ref="AB9:AD9"/>
    <mergeCell ref="AE9:AG9"/>
    <mergeCell ref="AH9:AR9"/>
    <mergeCell ref="AS9:AT9"/>
    <mergeCell ref="AU9:AU10"/>
  </mergeCells>
  <conditionalFormatting sqref="BD11:BD50 BG11:BG50">
    <cfRule type="cellIs" dxfId="668" priority="123" operator="equal">
      <formula>777</formula>
    </cfRule>
    <cfRule type="cellIs" dxfId="667" priority="124" operator="equal">
      <formula>666</formula>
    </cfRule>
    <cfRule type="cellIs" dxfId="666" priority="125" operator="between">
      <formula>90</formula>
      <formula>100</formula>
    </cfRule>
    <cfRule type="cellIs" dxfId="665" priority="126" operator="between">
      <formula>4</formula>
      <formula>54</formula>
    </cfRule>
    <cfRule type="cellIs" dxfId="664" priority="127" operator="greaterThan">
      <formula>90</formula>
    </cfRule>
    <cfRule type="cellIs" dxfId="663" priority="128" operator="equal">
      <formula>777</formula>
    </cfRule>
    <cfRule type="cellIs" dxfId="662" priority="129" operator="equal">
      <formula>666</formula>
    </cfRule>
    <cfRule type="cellIs" dxfId="661" priority="130" operator="equal">
      <formula>3</formula>
    </cfRule>
    <cfRule type="cellIs" dxfId="660" priority="131" operator="equal">
      <formula>2</formula>
    </cfRule>
    <cfRule type="cellIs" dxfId="659" priority="132" operator="equal">
      <formula>3</formula>
    </cfRule>
    <cfRule type="cellIs" dxfId="658" priority="133" operator="equal">
      <formula>2</formula>
    </cfRule>
    <cfRule type="cellIs" dxfId="657" priority="134" operator="between">
      <formula>99</formula>
      <formula>90</formula>
    </cfRule>
    <cfRule type="cellIs" dxfId="656" priority="135" operator="equal">
      <formula>100</formula>
    </cfRule>
    <cfRule type="cellIs" dxfId="655" priority="136" operator="between">
      <formula>4</formula>
      <formula>54</formula>
    </cfRule>
  </conditionalFormatting>
  <conditionalFormatting sqref="AS11:AT50 I11:J50 Y11:AG50 L11:U50">
    <cfRule type="cellIs" dxfId="654" priority="210" operator="equal">
      <formula>777</formula>
    </cfRule>
    <cfRule type="cellIs" dxfId="653" priority="211" operator="equal">
      <formula>666</formula>
    </cfRule>
    <cfRule type="cellIs" dxfId="652" priority="212" operator="between">
      <formula>90</formula>
      <formula>100</formula>
    </cfRule>
    <cfRule type="cellIs" dxfId="651" priority="213" operator="between">
      <formula>4</formula>
      <formula>54</formula>
    </cfRule>
    <cfRule type="cellIs" dxfId="650" priority="214" operator="greaterThan">
      <formula>90</formula>
    </cfRule>
    <cfRule type="cellIs" dxfId="649" priority="215" operator="equal">
      <formula>777</formula>
    </cfRule>
    <cfRule type="cellIs" dxfId="648" priority="216" operator="equal">
      <formula>666</formula>
    </cfRule>
    <cfRule type="cellIs" dxfId="647" priority="217" operator="equal">
      <formula>3</formula>
    </cfRule>
    <cfRule type="cellIs" dxfId="646" priority="218" operator="equal">
      <formula>2</formula>
    </cfRule>
    <cfRule type="cellIs" dxfId="645" priority="219" operator="equal">
      <formula>3</formula>
    </cfRule>
    <cfRule type="cellIs" dxfId="644" priority="220" operator="equal">
      <formula>2</formula>
    </cfRule>
    <cfRule type="cellIs" dxfId="643" priority="221" operator="between">
      <formula>99</formula>
      <formula>90</formula>
    </cfRule>
    <cfRule type="cellIs" dxfId="642" priority="222" operator="equal">
      <formula>100</formula>
    </cfRule>
    <cfRule type="cellIs" dxfId="641" priority="223" operator="between">
      <formula>4</formula>
      <formula>54</formula>
    </cfRule>
  </conditionalFormatting>
  <conditionalFormatting sqref="I11:I50 S11:S50 Y11:Y50 AB11:AB50 AE11:AE50">
    <cfRule type="cellIs" dxfId="640" priority="207" operator="between">
      <formula>71</formula>
      <formula>79</formula>
    </cfRule>
    <cfRule type="cellIs" dxfId="639" priority="208" operator="between">
      <formula>55</formula>
      <formula>70</formula>
    </cfRule>
    <cfRule type="cellIs" dxfId="638" priority="209" operator="between">
      <formula>4</formula>
      <formula>54</formula>
    </cfRule>
  </conditionalFormatting>
  <conditionalFormatting sqref="AH11:AR50">
    <cfRule type="cellIs" dxfId="637" priority="193" operator="equal">
      <formula>777</formula>
    </cfRule>
    <cfRule type="cellIs" dxfId="636" priority="194" operator="equal">
      <formula>666</formula>
    </cfRule>
    <cfRule type="cellIs" dxfId="635" priority="195" operator="between">
      <formula>90</formula>
      <formula>100</formula>
    </cfRule>
    <cfRule type="cellIs" dxfId="634" priority="196" operator="between">
      <formula>4</formula>
      <formula>54</formula>
    </cfRule>
    <cfRule type="cellIs" dxfId="633" priority="197" operator="greaterThan">
      <formula>90</formula>
    </cfRule>
    <cfRule type="cellIs" dxfId="632" priority="198" operator="equal">
      <formula>777</formula>
    </cfRule>
    <cfRule type="cellIs" dxfId="631" priority="199" operator="equal">
      <formula>666</formula>
    </cfRule>
    <cfRule type="cellIs" dxfId="630" priority="200" operator="equal">
      <formula>3</formula>
    </cfRule>
    <cfRule type="cellIs" dxfId="629" priority="201" operator="equal">
      <formula>2</formula>
    </cfRule>
    <cfRule type="cellIs" dxfId="628" priority="202" operator="equal">
      <formula>3</formula>
    </cfRule>
    <cfRule type="cellIs" dxfId="627" priority="203" operator="equal">
      <formula>2</formula>
    </cfRule>
    <cfRule type="cellIs" dxfId="626" priority="204" operator="between">
      <formula>99</formula>
      <formula>90</formula>
    </cfRule>
    <cfRule type="cellIs" dxfId="625" priority="205" operator="equal">
      <formula>100</formula>
    </cfRule>
    <cfRule type="cellIs" dxfId="624" priority="206" operator="between">
      <formula>4</formula>
      <formula>54</formula>
    </cfRule>
  </conditionalFormatting>
  <conditionalFormatting sqref="AU11:AU50">
    <cfRule type="cellIs" dxfId="623" priority="179" operator="equal">
      <formula>777</formula>
    </cfRule>
    <cfRule type="cellIs" dxfId="622" priority="180" operator="equal">
      <formula>666</formula>
    </cfRule>
    <cfRule type="cellIs" dxfId="621" priority="181" operator="between">
      <formula>90</formula>
      <formula>100</formula>
    </cfRule>
    <cfRule type="cellIs" dxfId="620" priority="182" operator="between">
      <formula>4</formula>
      <formula>54</formula>
    </cfRule>
    <cfRule type="cellIs" dxfId="619" priority="183" operator="greaterThan">
      <formula>90</formula>
    </cfRule>
    <cfRule type="cellIs" dxfId="618" priority="184" operator="equal">
      <formula>777</formula>
    </cfRule>
    <cfRule type="cellIs" dxfId="617" priority="185" operator="equal">
      <formula>666</formula>
    </cfRule>
    <cfRule type="cellIs" dxfId="616" priority="186" operator="equal">
      <formula>3</formula>
    </cfRule>
    <cfRule type="cellIs" dxfId="615" priority="187" operator="equal">
      <formula>2</formula>
    </cfRule>
    <cfRule type="cellIs" dxfId="614" priority="188" operator="equal">
      <formula>3</formula>
    </cfRule>
    <cfRule type="cellIs" dxfId="613" priority="189" operator="equal">
      <formula>2</formula>
    </cfRule>
    <cfRule type="cellIs" dxfId="612" priority="190" operator="between">
      <formula>99</formula>
      <formula>90</formula>
    </cfRule>
    <cfRule type="cellIs" dxfId="611" priority="191" operator="equal">
      <formula>100</formula>
    </cfRule>
    <cfRule type="cellIs" dxfId="610" priority="192" operator="between">
      <formula>4</formula>
      <formula>54</formula>
    </cfRule>
  </conditionalFormatting>
  <conditionalFormatting sqref="BH11:BH50">
    <cfRule type="cellIs" dxfId="609" priority="151" operator="equal">
      <formula>777</formula>
    </cfRule>
    <cfRule type="cellIs" dxfId="608" priority="152" operator="equal">
      <formula>666</formula>
    </cfRule>
    <cfRule type="cellIs" dxfId="607" priority="153" operator="between">
      <formula>90</formula>
      <formula>100</formula>
    </cfRule>
    <cfRule type="cellIs" dxfId="606" priority="154" operator="between">
      <formula>4</formula>
      <formula>54</formula>
    </cfRule>
    <cfRule type="cellIs" dxfId="605" priority="155" operator="greaterThan">
      <formula>90</formula>
    </cfRule>
    <cfRule type="cellIs" dxfId="604" priority="156" operator="equal">
      <formula>777</formula>
    </cfRule>
    <cfRule type="cellIs" dxfId="603" priority="157" operator="equal">
      <formula>666</formula>
    </cfRule>
    <cfRule type="cellIs" dxfId="602" priority="158" operator="equal">
      <formula>3</formula>
    </cfRule>
    <cfRule type="cellIs" dxfId="601" priority="159" operator="equal">
      <formula>2</formula>
    </cfRule>
    <cfRule type="cellIs" dxfId="600" priority="160" operator="equal">
      <formula>3</formula>
    </cfRule>
    <cfRule type="cellIs" dxfId="599" priority="161" operator="equal">
      <formula>2</formula>
    </cfRule>
    <cfRule type="cellIs" dxfId="598" priority="162" operator="between">
      <formula>99</formula>
      <formula>90</formula>
    </cfRule>
    <cfRule type="cellIs" dxfId="597" priority="163" operator="equal">
      <formula>100</formula>
    </cfRule>
    <cfRule type="cellIs" dxfId="596" priority="164" operator="between">
      <formula>4</formula>
      <formula>54</formula>
    </cfRule>
  </conditionalFormatting>
  <conditionalFormatting sqref="AX11:AX50 BA11:BA50">
    <cfRule type="cellIs" dxfId="595" priority="165" operator="equal">
      <formula>777</formula>
    </cfRule>
    <cfRule type="cellIs" dxfId="594" priority="166" operator="equal">
      <formula>666</formula>
    </cfRule>
    <cfRule type="cellIs" dxfId="593" priority="167" operator="between">
      <formula>90</formula>
      <formula>100</formula>
    </cfRule>
    <cfRule type="cellIs" dxfId="592" priority="168" operator="between">
      <formula>4</formula>
      <formula>54</formula>
    </cfRule>
    <cfRule type="cellIs" dxfId="591" priority="169" operator="greaterThan">
      <formula>90</formula>
    </cfRule>
    <cfRule type="cellIs" dxfId="590" priority="170" operator="equal">
      <formula>777</formula>
    </cfRule>
    <cfRule type="cellIs" dxfId="589" priority="171" operator="equal">
      <formula>666</formula>
    </cfRule>
    <cfRule type="cellIs" dxfId="588" priority="172" operator="equal">
      <formula>3</formula>
    </cfRule>
    <cfRule type="cellIs" dxfId="587" priority="173" operator="equal">
      <formula>2</formula>
    </cfRule>
    <cfRule type="cellIs" dxfId="586" priority="174" operator="equal">
      <formula>3</formula>
    </cfRule>
    <cfRule type="cellIs" dxfId="585" priority="175" operator="equal">
      <formula>2</formula>
    </cfRule>
    <cfRule type="cellIs" dxfId="584" priority="176" operator="between">
      <formula>99</formula>
      <formula>90</formula>
    </cfRule>
    <cfRule type="cellIs" dxfId="583" priority="177" operator="equal">
      <formula>100</formula>
    </cfRule>
    <cfRule type="cellIs" dxfId="582" priority="178" operator="between">
      <formula>4</formula>
      <formula>54</formula>
    </cfRule>
  </conditionalFormatting>
  <conditionalFormatting sqref="X11:X50">
    <cfRule type="cellIs" dxfId="581" priority="137" operator="equal">
      <formula>777</formula>
    </cfRule>
    <cfRule type="cellIs" dxfId="580" priority="138" operator="equal">
      <formula>666</formula>
    </cfRule>
    <cfRule type="cellIs" dxfId="579" priority="139" operator="between">
      <formula>90</formula>
      <formula>100</formula>
    </cfRule>
    <cfRule type="cellIs" dxfId="578" priority="140" operator="between">
      <formula>4</formula>
      <formula>54</formula>
    </cfRule>
    <cfRule type="cellIs" dxfId="577" priority="141" operator="greaterThan">
      <formula>90</formula>
    </cfRule>
    <cfRule type="cellIs" dxfId="576" priority="142" operator="equal">
      <formula>777</formula>
    </cfRule>
    <cfRule type="cellIs" dxfId="575" priority="143" operator="equal">
      <formula>666</formula>
    </cfRule>
    <cfRule type="cellIs" dxfId="574" priority="144" operator="equal">
      <formula>3</formula>
    </cfRule>
    <cfRule type="cellIs" dxfId="573" priority="145" operator="equal">
      <formula>2</formula>
    </cfRule>
    <cfRule type="cellIs" dxfId="572" priority="146" operator="equal">
      <formula>3</formula>
    </cfRule>
    <cfRule type="cellIs" dxfId="571" priority="147" operator="equal">
      <formula>2</formula>
    </cfRule>
    <cfRule type="cellIs" dxfId="570" priority="148" operator="between">
      <formula>99</formula>
      <formula>90</formula>
    </cfRule>
    <cfRule type="cellIs" dxfId="569" priority="149" operator="equal">
      <formula>100</formula>
    </cfRule>
    <cfRule type="cellIs" dxfId="568" priority="150" operator="between">
      <formula>4</formula>
      <formula>54</formula>
    </cfRule>
  </conditionalFormatting>
  <conditionalFormatting sqref="W11:W50">
    <cfRule type="cellIs" dxfId="567" priority="109" operator="equal">
      <formula>777</formula>
    </cfRule>
    <cfRule type="cellIs" dxfId="566" priority="110" operator="equal">
      <formula>666</formula>
    </cfRule>
    <cfRule type="cellIs" dxfId="565" priority="111" operator="between">
      <formula>90</formula>
      <formula>100</formula>
    </cfRule>
    <cfRule type="cellIs" dxfId="564" priority="112" operator="between">
      <formula>4</formula>
      <formula>54</formula>
    </cfRule>
    <cfRule type="cellIs" dxfId="563" priority="113" operator="greaterThan">
      <formula>90</formula>
    </cfRule>
    <cfRule type="cellIs" dxfId="562" priority="114" operator="equal">
      <formula>777</formula>
    </cfRule>
    <cfRule type="cellIs" dxfId="561" priority="115" operator="equal">
      <formula>666</formula>
    </cfRule>
    <cfRule type="cellIs" dxfId="560" priority="116" operator="equal">
      <formula>3</formula>
    </cfRule>
    <cfRule type="cellIs" dxfId="559" priority="117" operator="equal">
      <formula>2</formula>
    </cfRule>
    <cfRule type="cellIs" dxfId="558" priority="118" operator="equal">
      <formula>3</formula>
    </cfRule>
    <cfRule type="cellIs" dxfId="557" priority="119" operator="equal">
      <formula>2</formula>
    </cfRule>
    <cfRule type="cellIs" dxfId="556" priority="120" operator="between">
      <formula>99</formula>
      <formula>90</formula>
    </cfRule>
    <cfRule type="cellIs" dxfId="555" priority="121" operator="equal">
      <formula>100</formula>
    </cfRule>
    <cfRule type="cellIs" dxfId="554" priority="122" operator="between">
      <formula>4</formula>
      <formula>54</formula>
    </cfRule>
  </conditionalFormatting>
  <conditionalFormatting sqref="V11:V50">
    <cfRule type="cellIs" dxfId="553" priority="106" operator="between">
      <formula>90</formula>
      <formula>100</formula>
    </cfRule>
    <cfRule type="cellIs" dxfId="552" priority="107" operator="between">
      <formula>60</formula>
      <formula>65</formula>
    </cfRule>
    <cfRule type="cellIs" dxfId="551" priority="108" operator="between">
      <formula>4</formula>
      <formula>59</formula>
    </cfRule>
  </conditionalFormatting>
  <conditionalFormatting sqref="BI11:BI50">
    <cfRule type="cellIs" dxfId="550" priority="104" operator="equal">
      <formula>4</formula>
    </cfRule>
    <cfRule type="cellIs" dxfId="549" priority="105" operator="equal">
      <formula>3</formula>
    </cfRule>
  </conditionalFormatting>
  <conditionalFormatting sqref="K11:K50">
    <cfRule type="cellIs" dxfId="545" priority="4" operator="between">
      <formula>90</formula>
      <formula>100</formula>
    </cfRule>
    <cfRule type="cellIs" dxfId="548" priority="101" operator="between">
      <formula>99</formula>
      <formula>100</formula>
    </cfRule>
    <cfRule type="cellIs" dxfId="547" priority="102" operator="between">
      <formula>11</formula>
      <formula>45</formula>
    </cfRule>
    <cfRule type="cellIs" dxfId="546" priority="103" operator="between">
      <formula>4</formula>
      <formula>10</formula>
    </cfRule>
  </conditionalFormatting>
  <conditionalFormatting sqref="J11:J50">
    <cfRule type="cellIs" dxfId="544" priority="99" operator="between">
      <formula>4</formula>
      <formula>54</formula>
    </cfRule>
    <cfRule type="cellIs" dxfId="543" priority="100" operator="between">
      <formula>55</formula>
      <formula>75</formula>
    </cfRule>
  </conditionalFormatting>
  <conditionalFormatting sqref="I11:I50">
    <cfRule type="cellIs" dxfId="542" priority="96" operator="between">
      <formula>76</formula>
      <formula>79</formula>
    </cfRule>
    <cfRule type="cellIs" dxfId="541" priority="97" operator="between">
      <formula>55</formula>
      <formula>75</formula>
    </cfRule>
    <cfRule type="cellIs" dxfId="540" priority="98" operator="between">
      <formula>4</formula>
      <formula>54</formula>
    </cfRule>
  </conditionalFormatting>
  <conditionalFormatting sqref="L11:O50">
    <cfRule type="cellIs" dxfId="539" priority="95" operator="between">
      <formula>4</formula>
      <formula>54</formula>
    </cfRule>
  </conditionalFormatting>
  <conditionalFormatting sqref="S11:T50 V11:W50 Y11:Z50 AB11:AC50 AE11:AF50 AH11:AO50 I11:O50">
    <cfRule type="cellIs" dxfId="538" priority="91" operator="equal">
      <formula>999</formula>
    </cfRule>
    <cfRule type="cellIs" dxfId="537" priority="92" operator="equal">
      <formula>888</formula>
    </cfRule>
    <cfRule type="cellIs" dxfId="536" priority="93" operator="equal">
      <formula>777</formula>
    </cfRule>
    <cfRule type="cellIs" dxfId="535" priority="94" operator="equal">
      <formula>666</formula>
    </cfRule>
  </conditionalFormatting>
  <conditionalFormatting sqref="AH11:AO50">
    <cfRule type="cellIs" dxfId="534" priority="90" operator="between">
      <formula>4</formula>
      <formula>54</formula>
    </cfRule>
  </conditionalFormatting>
  <conditionalFormatting sqref="AV11:AW50">
    <cfRule type="cellIs" dxfId="533" priority="76" operator="equal">
      <formula>777</formula>
    </cfRule>
    <cfRule type="cellIs" dxfId="532" priority="77" operator="equal">
      <formula>666</formula>
    </cfRule>
    <cfRule type="cellIs" dxfId="531" priority="78" operator="between">
      <formula>90</formula>
      <formula>100</formula>
    </cfRule>
    <cfRule type="cellIs" dxfId="530" priority="79" operator="between">
      <formula>4</formula>
      <formula>54</formula>
    </cfRule>
    <cfRule type="cellIs" dxfId="529" priority="80" operator="greaterThan">
      <formula>90</formula>
    </cfRule>
    <cfRule type="cellIs" dxfId="528" priority="81" operator="equal">
      <formula>777</formula>
    </cfRule>
    <cfRule type="cellIs" dxfId="527" priority="82" operator="equal">
      <formula>666</formula>
    </cfRule>
    <cfRule type="cellIs" dxfId="526" priority="83" operator="equal">
      <formula>3</formula>
    </cfRule>
    <cfRule type="cellIs" dxfId="525" priority="84" operator="equal">
      <formula>2</formula>
    </cfRule>
    <cfRule type="cellIs" dxfId="524" priority="85" operator="equal">
      <formula>3</formula>
    </cfRule>
    <cfRule type="cellIs" dxfId="523" priority="86" operator="equal">
      <formula>2</formula>
    </cfRule>
    <cfRule type="cellIs" dxfId="522" priority="87" operator="between">
      <formula>99</formula>
      <formula>90</formula>
    </cfRule>
    <cfRule type="cellIs" dxfId="521" priority="88" operator="equal">
      <formula>100</formula>
    </cfRule>
    <cfRule type="cellIs" dxfId="520" priority="89" operator="between">
      <formula>4</formula>
      <formula>54</formula>
    </cfRule>
  </conditionalFormatting>
  <conditionalFormatting sqref="AV11:AV50">
    <cfRule type="cellIs" dxfId="519" priority="73" operator="between">
      <formula>71</formula>
      <formula>79</formula>
    </cfRule>
    <cfRule type="cellIs" dxfId="518" priority="74" operator="between">
      <formula>55</formula>
      <formula>70</formula>
    </cfRule>
    <cfRule type="cellIs" dxfId="517" priority="75" operator="between">
      <formula>4</formula>
      <formula>54</formula>
    </cfRule>
  </conditionalFormatting>
  <conditionalFormatting sqref="AV11:AW50">
    <cfRule type="cellIs" dxfId="516" priority="69" operator="equal">
      <formula>999</formula>
    </cfRule>
    <cfRule type="cellIs" dxfId="515" priority="70" operator="equal">
      <formula>888</formula>
    </cfRule>
    <cfRule type="cellIs" dxfId="514" priority="71" operator="equal">
      <formula>777</formula>
    </cfRule>
    <cfRule type="cellIs" dxfId="513" priority="72" operator="equal">
      <formula>666</formula>
    </cfRule>
  </conditionalFormatting>
  <conditionalFormatting sqref="AY11:AZ50">
    <cfRule type="cellIs" dxfId="512" priority="55" operator="equal">
      <formula>777</formula>
    </cfRule>
    <cfRule type="cellIs" dxfId="511" priority="56" operator="equal">
      <formula>666</formula>
    </cfRule>
    <cfRule type="cellIs" dxfId="510" priority="57" operator="between">
      <formula>90</formula>
      <formula>100</formula>
    </cfRule>
    <cfRule type="cellIs" dxfId="509" priority="58" operator="between">
      <formula>4</formula>
      <formula>54</formula>
    </cfRule>
    <cfRule type="cellIs" dxfId="508" priority="59" operator="greaterThan">
      <formula>90</formula>
    </cfRule>
    <cfRule type="cellIs" dxfId="507" priority="60" operator="equal">
      <formula>777</formula>
    </cfRule>
    <cfRule type="cellIs" dxfId="506" priority="61" operator="equal">
      <formula>666</formula>
    </cfRule>
    <cfRule type="cellIs" dxfId="505" priority="62" operator="equal">
      <formula>3</formula>
    </cfRule>
    <cfRule type="cellIs" dxfId="504" priority="63" operator="equal">
      <formula>2</formula>
    </cfRule>
    <cfRule type="cellIs" dxfId="503" priority="64" operator="equal">
      <formula>3</formula>
    </cfRule>
    <cfRule type="cellIs" dxfId="502" priority="65" operator="equal">
      <formula>2</formula>
    </cfRule>
    <cfRule type="cellIs" dxfId="501" priority="66" operator="between">
      <formula>99</formula>
      <formula>90</formula>
    </cfRule>
    <cfRule type="cellIs" dxfId="500" priority="67" operator="equal">
      <formula>100</formula>
    </cfRule>
    <cfRule type="cellIs" dxfId="499" priority="68" operator="between">
      <formula>4</formula>
      <formula>54</formula>
    </cfRule>
  </conditionalFormatting>
  <conditionalFormatting sqref="AY11:AY50">
    <cfRule type="cellIs" dxfId="498" priority="52" operator="between">
      <formula>71</formula>
      <formula>79</formula>
    </cfRule>
    <cfRule type="cellIs" dxfId="497" priority="53" operator="between">
      <formula>55</formula>
      <formula>70</formula>
    </cfRule>
    <cfRule type="cellIs" dxfId="496" priority="54" operator="between">
      <formula>4</formula>
      <formula>54</formula>
    </cfRule>
  </conditionalFormatting>
  <conditionalFormatting sqref="AY11:AZ50">
    <cfRule type="cellIs" dxfId="495" priority="48" operator="equal">
      <formula>999</formula>
    </cfRule>
    <cfRule type="cellIs" dxfId="494" priority="49" operator="equal">
      <formula>888</formula>
    </cfRule>
    <cfRule type="cellIs" dxfId="493" priority="50" operator="equal">
      <formula>777</formula>
    </cfRule>
    <cfRule type="cellIs" dxfId="492" priority="51" operator="equal">
      <formula>666</formula>
    </cfRule>
  </conditionalFormatting>
  <conditionalFormatting sqref="BB11:BC50">
    <cfRule type="cellIs" dxfId="491" priority="34" operator="equal">
      <formula>777</formula>
    </cfRule>
    <cfRule type="cellIs" dxfId="490" priority="35" operator="equal">
      <formula>666</formula>
    </cfRule>
    <cfRule type="cellIs" dxfId="489" priority="36" operator="between">
      <formula>90</formula>
      <formula>100</formula>
    </cfRule>
    <cfRule type="cellIs" dxfId="488" priority="37" operator="between">
      <formula>4</formula>
      <formula>54</formula>
    </cfRule>
    <cfRule type="cellIs" dxfId="487" priority="38" operator="greaterThan">
      <formula>90</formula>
    </cfRule>
    <cfRule type="cellIs" dxfId="486" priority="39" operator="equal">
      <formula>777</formula>
    </cfRule>
    <cfRule type="cellIs" dxfId="485" priority="40" operator="equal">
      <formula>666</formula>
    </cfRule>
    <cfRule type="cellIs" dxfId="484" priority="41" operator="equal">
      <formula>3</formula>
    </cfRule>
    <cfRule type="cellIs" dxfId="483" priority="42" operator="equal">
      <formula>2</formula>
    </cfRule>
    <cfRule type="cellIs" dxfId="482" priority="43" operator="equal">
      <formula>3</formula>
    </cfRule>
    <cfRule type="cellIs" dxfId="481" priority="44" operator="equal">
      <formula>2</formula>
    </cfRule>
    <cfRule type="cellIs" dxfId="480" priority="45" operator="between">
      <formula>99</formula>
      <formula>90</formula>
    </cfRule>
    <cfRule type="cellIs" dxfId="479" priority="46" operator="equal">
      <formula>100</formula>
    </cfRule>
    <cfRule type="cellIs" dxfId="478" priority="47" operator="between">
      <formula>4</formula>
      <formula>54</formula>
    </cfRule>
  </conditionalFormatting>
  <conditionalFormatting sqref="BB11:BB50">
    <cfRule type="cellIs" dxfId="477" priority="31" operator="between">
      <formula>71</formula>
      <formula>79</formula>
    </cfRule>
    <cfRule type="cellIs" dxfId="476" priority="32" operator="between">
      <formula>55</formula>
      <formula>70</formula>
    </cfRule>
    <cfRule type="cellIs" dxfId="475" priority="33" operator="between">
      <formula>4</formula>
      <formula>54</formula>
    </cfRule>
  </conditionalFormatting>
  <conditionalFormatting sqref="BB11:BC50">
    <cfRule type="cellIs" dxfId="474" priority="27" operator="equal">
      <formula>999</formula>
    </cfRule>
    <cfRule type="cellIs" dxfId="473" priority="28" operator="equal">
      <formula>888</formula>
    </cfRule>
    <cfRule type="cellIs" dxfId="472" priority="29" operator="equal">
      <formula>777</formula>
    </cfRule>
    <cfRule type="cellIs" dxfId="471" priority="30" operator="equal">
      <formula>666</formula>
    </cfRule>
  </conditionalFormatting>
  <conditionalFormatting sqref="BE11:BF50">
    <cfRule type="cellIs" dxfId="470" priority="13" operator="equal">
      <formula>777</formula>
    </cfRule>
    <cfRule type="cellIs" dxfId="469" priority="14" operator="equal">
      <formula>666</formula>
    </cfRule>
    <cfRule type="cellIs" dxfId="468" priority="15" operator="between">
      <formula>90</formula>
      <formula>100</formula>
    </cfRule>
    <cfRule type="cellIs" dxfId="467" priority="16" operator="between">
      <formula>4</formula>
      <formula>54</formula>
    </cfRule>
    <cfRule type="cellIs" dxfId="466" priority="17" operator="greaterThan">
      <formula>90</formula>
    </cfRule>
    <cfRule type="cellIs" dxfId="465" priority="18" operator="equal">
      <formula>777</formula>
    </cfRule>
    <cfRule type="cellIs" dxfId="464" priority="19" operator="equal">
      <formula>666</formula>
    </cfRule>
    <cfRule type="cellIs" dxfId="463" priority="20" operator="equal">
      <formula>3</formula>
    </cfRule>
    <cfRule type="cellIs" dxfId="462" priority="21" operator="equal">
      <formula>2</formula>
    </cfRule>
    <cfRule type="cellIs" dxfId="461" priority="22" operator="equal">
      <formula>3</formula>
    </cfRule>
    <cfRule type="cellIs" dxfId="460" priority="23" operator="equal">
      <formula>2</formula>
    </cfRule>
    <cfRule type="cellIs" dxfId="459" priority="24" operator="between">
      <formula>99</formula>
      <formula>90</formula>
    </cfRule>
    <cfRule type="cellIs" dxfId="458" priority="25" operator="equal">
      <formula>100</formula>
    </cfRule>
    <cfRule type="cellIs" dxfId="457" priority="26" operator="between">
      <formula>4</formula>
      <formula>54</formula>
    </cfRule>
  </conditionalFormatting>
  <conditionalFormatting sqref="BE11:BE50">
    <cfRule type="cellIs" dxfId="456" priority="10" operator="between">
      <formula>71</formula>
      <formula>79</formula>
    </cfRule>
    <cfRule type="cellIs" dxfId="455" priority="11" operator="between">
      <formula>55</formula>
      <formula>70</formula>
    </cfRule>
    <cfRule type="cellIs" dxfId="454" priority="12" operator="between">
      <formula>4</formula>
      <formula>54</formula>
    </cfRule>
  </conditionalFormatting>
  <conditionalFormatting sqref="BE11:BF50">
    <cfRule type="cellIs" dxfId="453" priority="6" operator="equal">
      <formula>999</formula>
    </cfRule>
    <cfRule type="cellIs" dxfId="452" priority="7" operator="equal">
      <formula>888</formula>
    </cfRule>
    <cfRule type="cellIs" dxfId="451" priority="8" operator="equal">
      <formula>777</formula>
    </cfRule>
    <cfRule type="cellIs" dxfId="450" priority="9" operator="equal">
      <formula>666</formula>
    </cfRule>
  </conditionalFormatting>
  <conditionalFormatting sqref="AS11:AU50">
    <cfRule type="cellIs" dxfId="449" priority="5" operator="between">
      <formula>4</formula>
      <formula>54</formula>
    </cfRule>
  </conditionalFormatting>
  <conditionalFormatting sqref="I11:O50 S11:T50 V11:W50 Y11:Z50 AB11:AC50 AE11:AF50 AH11:AO50 AV11:AW50 AY11:AZ50 BB11:BC50 BE11:BF50">
    <cfRule type="cellIs" dxfId="446" priority="1" operator="equal">
      <formula>4</formula>
    </cfRule>
    <cfRule type="cellIs" dxfId="447" priority="2" operator="equal">
      <formula>5</formula>
    </cfRule>
    <cfRule type="cellIs" dxfId="448" priority="3" operator="equal">
      <formula>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1:BI50"/>
  <sheetViews>
    <sheetView rightToLeft="1" zoomScale="80" zoomScaleNormal="80" workbookViewId="0">
      <selection activeCell="D5" sqref="D5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61" x14ac:dyDescent="0.25">
      <c r="T1" s="30" t="s">
        <v>7</v>
      </c>
    </row>
    <row r="2" spans="2:61" ht="20.25" x14ac:dyDescent="0.3">
      <c r="C2" s="15" t="s">
        <v>57</v>
      </c>
      <c r="N2" s="3"/>
      <c r="O2" s="4" t="s">
        <v>9</v>
      </c>
      <c r="S2" s="94">
        <v>1</v>
      </c>
      <c r="T2" s="7">
        <v>1</v>
      </c>
      <c r="U2" s="8" t="s">
        <v>10</v>
      </c>
    </row>
    <row r="3" spans="2:61" x14ac:dyDescent="0.25">
      <c r="F3" s="29"/>
      <c r="N3" s="10"/>
      <c r="O3" s="4" t="s">
        <v>13</v>
      </c>
      <c r="T3" s="12">
        <v>2</v>
      </c>
      <c r="U3" s="8" t="s">
        <v>14</v>
      </c>
      <c r="AD3" s="59" t="s">
        <v>49</v>
      </c>
      <c r="AE3" s="60">
        <v>54</v>
      </c>
    </row>
    <row r="4" spans="2:6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61" x14ac:dyDescent="0.25">
      <c r="F5" s="2"/>
      <c r="G5" s="2" t="s">
        <v>6</v>
      </c>
      <c r="N5" s="55"/>
      <c r="O5" s="4" t="s">
        <v>45</v>
      </c>
      <c r="P5" s="11"/>
      <c r="Q5" s="6"/>
      <c r="R5" s="6"/>
      <c r="S5" s="6"/>
      <c r="T5" s="95">
        <v>4</v>
      </c>
      <c r="U5" s="8" t="s">
        <v>53</v>
      </c>
      <c r="V5" s="8"/>
      <c r="X5" s="1"/>
      <c r="Y5" s="9" t="s">
        <v>11</v>
      </c>
      <c r="AB5" s="28"/>
    </row>
    <row r="6" spans="2:61" x14ac:dyDescent="0.25">
      <c r="F6" s="2"/>
      <c r="G6" s="2" t="s">
        <v>8</v>
      </c>
      <c r="N6" s="56"/>
      <c r="O6" s="4" t="s">
        <v>46</v>
      </c>
      <c r="Q6" s="6"/>
      <c r="R6" s="6"/>
      <c r="S6" s="6"/>
      <c r="T6" s="96">
        <v>5</v>
      </c>
      <c r="U6" s="8" t="s">
        <v>54</v>
      </c>
      <c r="V6" s="8"/>
      <c r="X6" s="1"/>
      <c r="Y6" s="13" t="s">
        <v>15</v>
      </c>
      <c r="AB6" s="28"/>
      <c r="AC6" s="1"/>
      <c r="AD6" s="1"/>
      <c r="AE6" s="1"/>
    </row>
    <row r="7" spans="2:6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61" ht="15" customHeight="1" thickBot="1" x14ac:dyDescent="0.3">
      <c r="G8" s="2"/>
      <c r="J8" s="14"/>
      <c r="V8" s="8"/>
      <c r="W8" s="31"/>
      <c r="X8" s="1"/>
      <c r="Y8" s="61"/>
      <c r="Z8" s="61"/>
      <c r="AA8" s="61"/>
      <c r="AB8" s="62"/>
      <c r="AC8" s="63"/>
      <c r="AD8" s="63"/>
      <c r="AE8" s="63"/>
      <c r="AF8" s="61"/>
      <c r="AG8" s="61"/>
      <c r="AH8" s="61"/>
      <c r="AI8" s="62"/>
      <c r="AJ8" s="63"/>
      <c r="AK8" s="61"/>
      <c r="AL8" s="62"/>
      <c r="AM8" s="63"/>
      <c r="AN8" s="63"/>
      <c r="AO8" s="63"/>
      <c r="AP8" s="63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2:61" ht="15" customHeight="1" x14ac:dyDescent="0.25">
      <c r="C9" s="99" t="s">
        <v>19</v>
      </c>
      <c r="D9" s="100"/>
      <c r="I9" s="101" t="s">
        <v>1</v>
      </c>
      <c r="J9" s="102"/>
      <c r="K9" s="102"/>
      <c r="L9" s="102"/>
      <c r="M9" s="102"/>
      <c r="N9" s="102"/>
      <c r="O9" s="102"/>
      <c r="P9" s="102"/>
      <c r="Q9" s="102"/>
      <c r="R9" s="103"/>
      <c r="S9" s="104" t="s">
        <v>20</v>
      </c>
      <c r="T9" s="105"/>
      <c r="U9" s="106"/>
      <c r="V9" s="104" t="s">
        <v>3</v>
      </c>
      <c r="W9" s="105"/>
      <c r="X9" s="106"/>
      <c r="Y9" s="107" t="s">
        <v>51</v>
      </c>
      <c r="Z9" s="108"/>
      <c r="AA9" s="109"/>
      <c r="AB9" s="104" t="s">
        <v>2</v>
      </c>
      <c r="AC9" s="105"/>
      <c r="AD9" s="106"/>
      <c r="AE9" s="104" t="s">
        <v>21</v>
      </c>
      <c r="AF9" s="105"/>
      <c r="AG9" s="106"/>
      <c r="AH9" s="110" t="s">
        <v>0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01" t="s">
        <v>33</v>
      </c>
      <c r="AT9" s="113"/>
      <c r="AU9" s="97" t="s">
        <v>52</v>
      </c>
      <c r="AV9" s="114" t="s">
        <v>43</v>
      </c>
      <c r="AW9" s="114"/>
      <c r="AX9" s="115"/>
      <c r="AY9" s="114" t="s">
        <v>44</v>
      </c>
      <c r="AZ9" s="114"/>
      <c r="BA9" s="115"/>
      <c r="BB9" s="114" t="s">
        <v>47</v>
      </c>
      <c r="BC9" s="114"/>
      <c r="BD9" s="115"/>
      <c r="BE9" s="114" t="s">
        <v>48</v>
      </c>
      <c r="BF9" s="114"/>
      <c r="BG9" s="115"/>
      <c r="BH9" s="97" t="s">
        <v>42</v>
      </c>
      <c r="BI9" s="97" t="s">
        <v>50</v>
      </c>
    </row>
    <row r="10" spans="2:6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47" t="s">
        <v>34</v>
      </c>
      <c r="J10" s="48">
        <v>381</v>
      </c>
      <c r="K10" s="48">
        <v>382</v>
      </c>
      <c r="L10" s="49">
        <v>481</v>
      </c>
      <c r="M10" s="50">
        <v>482</v>
      </c>
      <c r="N10" s="50">
        <v>581</v>
      </c>
      <c r="O10" s="50">
        <v>582</v>
      </c>
      <c r="P10" s="64" t="s">
        <v>25</v>
      </c>
      <c r="Q10" s="65" t="s">
        <v>26</v>
      </c>
      <c r="R10" s="65" t="s">
        <v>27</v>
      </c>
      <c r="S10" s="36">
        <v>30</v>
      </c>
      <c r="T10" s="40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36">
        <v>30</v>
      </c>
      <c r="Z10" s="40">
        <v>70</v>
      </c>
      <c r="AA10" s="64" t="s">
        <v>28</v>
      </c>
      <c r="AB10" s="36">
        <v>30</v>
      </c>
      <c r="AC10" s="40">
        <v>70</v>
      </c>
      <c r="AD10" s="64" t="s">
        <v>28</v>
      </c>
      <c r="AE10" s="36">
        <v>30</v>
      </c>
      <c r="AF10" s="40">
        <v>70</v>
      </c>
      <c r="AG10" s="64" t="s">
        <v>28</v>
      </c>
      <c r="AH10" s="51" t="s">
        <v>35</v>
      </c>
      <c r="AI10" s="52" t="s">
        <v>36</v>
      </c>
      <c r="AJ10" s="52" t="s">
        <v>37</v>
      </c>
      <c r="AK10" s="52" t="s">
        <v>38</v>
      </c>
      <c r="AL10" s="53" t="s">
        <v>39</v>
      </c>
      <c r="AM10" s="53" t="s">
        <v>40</v>
      </c>
      <c r="AN10" s="53" t="s">
        <v>41</v>
      </c>
      <c r="AO10" s="42" t="s">
        <v>4</v>
      </c>
      <c r="AP10" s="64" t="s">
        <v>25</v>
      </c>
      <c r="AQ10" s="65" t="s">
        <v>26</v>
      </c>
      <c r="AR10" s="65" t="s">
        <v>27</v>
      </c>
      <c r="AS10" s="69"/>
      <c r="AT10" s="70"/>
      <c r="AU10" s="98"/>
      <c r="AV10" s="37"/>
      <c r="AW10" s="54"/>
      <c r="AX10" s="66" t="s">
        <v>27</v>
      </c>
      <c r="AY10" s="37"/>
      <c r="AZ10" s="54"/>
      <c r="BA10" s="66" t="s">
        <v>27</v>
      </c>
      <c r="BB10" s="37"/>
      <c r="BC10" s="54"/>
      <c r="BD10" s="66" t="s">
        <v>27</v>
      </c>
      <c r="BE10" s="37"/>
      <c r="BF10" s="54"/>
      <c r="BG10" s="66" t="s">
        <v>27</v>
      </c>
      <c r="BH10" s="116"/>
      <c r="BI10" s="98"/>
    </row>
    <row r="11" spans="2:61" x14ac:dyDescent="0.25">
      <c r="B11" s="38">
        <v>1</v>
      </c>
      <c r="C11" s="58"/>
      <c r="D11" s="57"/>
      <c r="E11" s="22"/>
      <c r="F11" s="22"/>
      <c r="G11" s="23"/>
      <c r="H11" s="24"/>
      <c r="I11" s="71"/>
      <c r="J11" s="72"/>
      <c r="K11" s="72"/>
      <c r="L11" s="72"/>
      <c r="M11" s="72"/>
      <c r="N11" s="72"/>
      <c r="O11" s="32"/>
      <c r="P11" s="73">
        <f>K11*0.4+J11*0.35+I11*0.25</f>
        <v>0</v>
      </c>
      <c r="Q11" s="74">
        <f>L11*0.65+M11*0.35</f>
        <v>0</v>
      </c>
      <c r="R11" s="75">
        <f>N11*0.6+O11*0.4</f>
        <v>0</v>
      </c>
      <c r="S11" s="71"/>
      <c r="T11" s="32"/>
      <c r="U11" s="76">
        <f>T11*0.7+S11*0.3</f>
        <v>0</v>
      </c>
      <c r="V11" s="77"/>
      <c r="W11" s="78"/>
      <c r="X11" s="79">
        <f>W11*0.8+V11*0.2</f>
        <v>0</v>
      </c>
      <c r="Y11" s="71"/>
      <c r="Z11" s="32"/>
      <c r="AA11" s="45">
        <f>Z11*0.7+Y11*0.3</f>
        <v>0</v>
      </c>
      <c r="AB11" s="71"/>
      <c r="AC11" s="32"/>
      <c r="AD11" s="45">
        <f>AC11*0.7+AB11*0.3</f>
        <v>0</v>
      </c>
      <c r="AE11" s="71"/>
      <c r="AF11" s="32"/>
      <c r="AG11" s="45">
        <f>AF11*0.7+AE11*0.3</f>
        <v>0</v>
      </c>
      <c r="AH11" s="71"/>
      <c r="AI11" s="72"/>
      <c r="AJ11" s="72"/>
      <c r="AK11" s="72"/>
      <c r="AL11" s="72"/>
      <c r="AM11" s="72"/>
      <c r="AN11" s="72"/>
      <c r="AO11" s="32"/>
      <c r="AP11" s="80">
        <f>AO11*0.2+AJ11*0.27+AI11*0.26+AH11*0.27</f>
        <v>0</v>
      </c>
      <c r="AQ11" s="81">
        <f>AO11*0.2+AL11*0.27+AK11*0.26+AJ11*0.27</f>
        <v>0</v>
      </c>
      <c r="AR11" s="75">
        <f>AO11*0.2+AN11*0.27+AM11*0.26+AL11*0.27</f>
        <v>0</v>
      </c>
      <c r="AS11" s="82"/>
      <c r="AT11" s="83"/>
      <c r="AU11" s="84"/>
      <c r="AV11" s="86"/>
      <c r="AW11" s="35"/>
      <c r="AX11" s="45"/>
      <c r="AY11" s="86"/>
      <c r="AZ11" s="35"/>
      <c r="BA11" s="45"/>
      <c r="BB11" s="86"/>
      <c r="BC11" s="35"/>
      <c r="BD11" s="45"/>
      <c r="BE11" s="86"/>
      <c r="BF11" s="35"/>
      <c r="BG11" s="45"/>
      <c r="BH11" s="85"/>
      <c r="BI11" s="89"/>
    </row>
    <row r="12" spans="2:61" x14ac:dyDescent="0.25">
      <c r="B12" s="39">
        <v>2</v>
      </c>
      <c r="C12" s="58"/>
      <c r="D12" s="57"/>
      <c r="E12" s="25"/>
      <c r="F12" s="25"/>
      <c r="G12" s="26"/>
      <c r="H12" s="27"/>
      <c r="I12" s="86"/>
      <c r="J12" s="33"/>
      <c r="K12" s="33"/>
      <c r="L12" s="33"/>
      <c r="M12" s="33"/>
      <c r="N12" s="33"/>
      <c r="O12" s="35"/>
      <c r="P12" s="43">
        <f>K12*0.4+J12*0.35+I12*0.25</f>
        <v>0</v>
      </c>
      <c r="Q12" s="33">
        <f>L12*0.65+M12*0.35</f>
        <v>0</v>
      </c>
      <c r="R12" s="34">
        <f>N12*0.6+O12*0.4</f>
        <v>0</v>
      </c>
      <c r="S12" s="86"/>
      <c r="T12" s="35"/>
      <c r="U12" s="44">
        <f>T12*0.7+S12*0.3</f>
        <v>0</v>
      </c>
      <c r="V12" s="41"/>
      <c r="W12" s="35"/>
      <c r="X12" s="87">
        <f>W12*0.8+V12*0.2</f>
        <v>0</v>
      </c>
      <c r="Y12" s="86"/>
      <c r="Z12" s="35"/>
      <c r="AA12" s="44">
        <f>Z12*0.7+Y12*0.3</f>
        <v>0</v>
      </c>
      <c r="AB12" s="86"/>
      <c r="AC12" s="35"/>
      <c r="AD12" s="44">
        <f>AC12*0.7+AB12*0.3</f>
        <v>0</v>
      </c>
      <c r="AE12" s="86"/>
      <c r="AF12" s="35"/>
      <c r="AG12" s="44">
        <f>AF12*0.7+AE12*0.3</f>
        <v>0</v>
      </c>
      <c r="AH12" s="86"/>
      <c r="AI12" s="33"/>
      <c r="AJ12" s="33"/>
      <c r="AK12" s="33"/>
      <c r="AL12" s="33"/>
      <c r="AM12" s="33"/>
      <c r="AN12" s="33"/>
      <c r="AO12" s="35"/>
      <c r="AP12" s="46">
        <f>AO12*0.2+AJ12*0.27+AI12*0.26+AH12*0.27</f>
        <v>0</v>
      </c>
      <c r="AQ12" s="35">
        <f>AO12*0.2+AL12*0.27+AK12*0.26+AJ12*0.27</f>
        <v>0</v>
      </c>
      <c r="AR12" s="34">
        <f>AO12*0.2+AN12*0.27+AM12*0.26+AL12*0.27</f>
        <v>0</v>
      </c>
      <c r="AS12" s="88"/>
      <c r="AT12" s="34"/>
      <c r="AU12" s="89"/>
      <c r="AV12" s="86"/>
      <c r="AW12" s="35"/>
      <c r="AX12" s="44"/>
      <c r="AY12" s="86"/>
      <c r="AZ12" s="35"/>
      <c r="BA12" s="44"/>
      <c r="BB12" s="86"/>
      <c r="BC12" s="35"/>
      <c r="BD12" s="44"/>
      <c r="BE12" s="86"/>
      <c r="BF12" s="35"/>
      <c r="BG12" s="44"/>
      <c r="BH12" s="90"/>
      <c r="BI12" s="89"/>
    </row>
    <row r="13" spans="2:61" x14ac:dyDescent="0.25">
      <c r="B13" s="39">
        <v>3</v>
      </c>
      <c r="C13" s="58"/>
      <c r="D13" s="57"/>
      <c r="E13" s="25"/>
      <c r="F13" s="25"/>
      <c r="G13" s="26"/>
      <c r="H13" s="27"/>
      <c r="I13" s="86"/>
      <c r="J13" s="33"/>
      <c r="K13" s="33"/>
      <c r="L13" s="33"/>
      <c r="M13" s="33"/>
      <c r="N13" s="33"/>
      <c r="O13" s="35"/>
      <c r="P13" s="43">
        <f t="shared" ref="P13:P50" si="0">K13*0.4+J13*0.35+I13*0.25</f>
        <v>0</v>
      </c>
      <c r="Q13" s="33">
        <f t="shared" ref="Q13:Q50" si="1">L13*0.65+M13*0.35</f>
        <v>0</v>
      </c>
      <c r="R13" s="34">
        <f t="shared" ref="R13:R50" si="2">N13*0.6+O13*0.4</f>
        <v>0</v>
      </c>
      <c r="S13" s="86"/>
      <c r="T13" s="35"/>
      <c r="U13" s="44">
        <f t="shared" ref="U13:U50" si="3">T13*0.7+S13*0.3</f>
        <v>0</v>
      </c>
      <c r="V13" s="41"/>
      <c r="W13" s="35"/>
      <c r="X13" s="87">
        <f t="shared" ref="X13:X50" si="4">W13*0.8+V13*0.2</f>
        <v>0</v>
      </c>
      <c r="Y13" s="86"/>
      <c r="Z13" s="35"/>
      <c r="AA13" s="44">
        <f t="shared" ref="AA13:AA50" si="5">Z13*0.7+Y13*0.3</f>
        <v>0</v>
      </c>
      <c r="AB13" s="86"/>
      <c r="AC13" s="35"/>
      <c r="AD13" s="44">
        <f t="shared" ref="AD13:AD50" si="6">AC13*0.7+AB13*0.3</f>
        <v>0</v>
      </c>
      <c r="AE13" s="86"/>
      <c r="AF13" s="35"/>
      <c r="AG13" s="44">
        <f t="shared" ref="AG13:AG50" si="7">AF13*0.7+AE13*0.3</f>
        <v>0</v>
      </c>
      <c r="AH13" s="86"/>
      <c r="AI13" s="33"/>
      <c r="AJ13" s="33"/>
      <c r="AK13" s="33"/>
      <c r="AL13" s="33"/>
      <c r="AM13" s="33"/>
      <c r="AN13" s="33"/>
      <c r="AO13" s="35"/>
      <c r="AP13" s="46">
        <f t="shared" ref="AP13:AP50" si="8">AO13*0.2+AJ13*0.27+AI13*0.26+AH13*0.27</f>
        <v>0</v>
      </c>
      <c r="AQ13" s="35">
        <f t="shared" ref="AQ13:AQ50" si="9">AO13*0.2+AL13*0.27+AK13*0.26+AJ13*0.27</f>
        <v>0</v>
      </c>
      <c r="AR13" s="34">
        <f t="shared" ref="AR13:AR50" si="10">AO13*0.2+AN13*0.27+AM13*0.26+AL13*0.27</f>
        <v>0</v>
      </c>
      <c r="AS13" s="88"/>
      <c r="AT13" s="34"/>
      <c r="AU13" s="89"/>
      <c r="AV13" s="86"/>
      <c r="AW13" s="35"/>
      <c r="AX13" s="44"/>
      <c r="AY13" s="86"/>
      <c r="AZ13" s="35"/>
      <c r="BA13" s="44"/>
      <c r="BB13" s="86"/>
      <c r="BC13" s="35"/>
      <c r="BD13" s="44"/>
      <c r="BE13" s="86"/>
      <c r="BF13" s="35"/>
      <c r="BG13" s="44"/>
      <c r="BH13" s="90"/>
      <c r="BI13" s="89"/>
    </row>
    <row r="14" spans="2:61" x14ac:dyDescent="0.25">
      <c r="B14" s="39">
        <v>4</v>
      </c>
      <c r="C14" s="58"/>
      <c r="D14" s="57"/>
      <c r="E14" s="25"/>
      <c r="F14" s="25"/>
      <c r="G14" s="26"/>
      <c r="H14" s="27"/>
      <c r="I14" s="86"/>
      <c r="J14" s="33"/>
      <c r="K14" s="33"/>
      <c r="L14" s="33"/>
      <c r="M14" s="33"/>
      <c r="N14" s="33"/>
      <c r="O14" s="35"/>
      <c r="P14" s="43">
        <f t="shared" si="0"/>
        <v>0</v>
      </c>
      <c r="Q14" s="33">
        <f t="shared" si="1"/>
        <v>0</v>
      </c>
      <c r="R14" s="34">
        <f t="shared" si="2"/>
        <v>0</v>
      </c>
      <c r="S14" s="86"/>
      <c r="T14" s="35"/>
      <c r="U14" s="44">
        <f t="shared" si="3"/>
        <v>0</v>
      </c>
      <c r="V14" s="41"/>
      <c r="W14" s="35"/>
      <c r="X14" s="87">
        <f t="shared" si="4"/>
        <v>0</v>
      </c>
      <c r="Y14" s="86"/>
      <c r="Z14" s="35"/>
      <c r="AA14" s="44">
        <f t="shared" si="5"/>
        <v>0</v>
      </c>
      <c r="AB14" s="86"/>
      <c r="AC14" s="35"/>
      <c r="AD14" s="44">
        <f t="shared" si="6"/>
        <v>0</v>
      </c>
      <c r="AE14" s="86"/>
      <c r="AF14" s="35"/>
      <c r="AG14" s="44">
        <f t="shared" si="7"/>
        <v>0</v>
      </c>
      <c r="AH14" s="86"/>
      <c r="AI14" s="33"/>
      <c r="AJ14" s="33"/>
      <c r="AK14" s="33"/>
      <c r="AL14" s="33"/>
      <c r="AM14" s="33"/>
      <c r="AN14" s="33"/>
      <c r="AO14" s="35"/>
      <c r="AP14" s="46">
        <f t="shared" si="8"/>
        <v>0</v>
      </c>
      <c r="AQ14" s="35">
        <f t="shared" si="9"/>
        <v>0</v>
      </c>
      <c r="AR14" s="34">
        <f t="shared" si="10"/>
        <v>0</v>
      </c>
      <c r="AS14" s="88"/>
      <c r="AT14" s="34"/>
      <c r="AU14" s="89"/>
      <c r="AV14" s="86"/>
      <c r="AW14" s="35"/>
      <c r="AX14" s="44"/>
      <c r="AY14" s="86"/>
      <c r="AZ14" s="35"/>
      <c r="BA14" s="44"/>
      <c r="BB14" s="86"/>
      <c r="BC14" s="35"/>
      <c r="BD14" s="44"/>
      <c r="BE14" s="86"/>
      <c r="BF14" s="35"/>
      <c r="BG14" s="44"/>
      <c r="BH14" s="90"/>
      <c r="BI14" s="89"/>
    </row>
    <row r="15" spans="2:61" x14ac:dyDescent="0.25">
      <c r="B15" s="39">
        <v>5</v>
      </c>
      <c r="C15" s="58"/>
      <c r="D15" s="57"/>
      <c r="E15" s="25"/>
      <c r="F15" s="25"/>
      <c r="G15" s="26"/>
      <c r="H15" s="27"/>
      <c r="I15" s="86"/>
      <c r="J15" s="33"/>
      <c r="K15" s="33"/>
      <c r="L15" s="33"/>
      <c r="M15" s="33"/>
      <c r="N15" s="33"/>
      <c r="O15" s="35"/>
      <c r="P15" s="43">
        <f t="shared" si="0"/>
        <v>0</v>
      </c>
      <c r="Q15" s="33">
        <f t="shared" si="1"/>
        <v>0</v>
      </c>
      <c r="R15" s="34">
        <f t="shared" si="2"/>
        <v>0</v>
      </c>
      <c r="S15" s="86"/>
      <c r="T15" s="35"/>
      <c r="U15" s="44">
        <f t="shared" si="3"/>
        <v>0</v>
      </c>
      <c r="V15" s="41"/>
      <c r="W15" s="35"/>
      <c r="X15" s="87">
        <f t="shared" si="4"/>
        <v>0</v>
      </c>
      <c r="Y15" s="86"/>
      <c r="Z15" s="35"/>
      <c r="AA15" s="44">
        <f t="shared" si="5"/>
        <v>0</v>
      </c>
      <c r="AB15" s="86"/>
      <c r="AC15" s="35"/>
      <c r="AD15" s="44">
        <f t="shared" si="6"/>
        <v>0</v>
      </c>
      <c r="AE15" s="86"/>
      <c r="AF15" s="35"/>
      <c r="AG15" s="44">
        <f t="shared" si="7"/>
        <v>0</v>
      </c>
      <c r="AH15" s="86"/>
      <c r="AI15" s="33"/>
      <c r="AJ15" s="33"/>
      <c r="AK15" s="33"/>
      <c r="AL15" s="33"/>
      <c r="AM15" s="33"/>
      <c r="AN15" s="33"/>
      <c r="AO15" s="35"/>
      <c r="AP15" s="46">
        <f t="shared" si="8"/>
        <v>0</v>
      </c>
      <c r="AQ15" s="35">
        <f t="shared" si="9"/>
        <v>0</v>
      </c>
      <c r="AR15" s="34">
        <f t="shared" si="10"/>
        <v>0</v>
      </c>
      <c r="AS15" s="88"/>
      <c r="AT15" s="34"/>
      <c r="AU15" s="89"/>
      <c r="AV15" s="86"/>
      <c r="AW15" s="35"/>
      <c r="AX15" s="44"/>
      <c r="AY15" s="86"/>
      <c r="AZ15" s="35"/>
      <c r="BA15" s="44"/>
      <c r="BB15" s="86"/>
      <c r="BC15" s="35"/>
      <c r="BD15" s="44"/>
      <c r="BE15" s="86"/>
      <c r="BF15" s="35"/>
      <c r="BG15" s="44"/>
      <c r="BH15" s="90"/>
      <c r="BI15" s="89"/>
    </row>
    <row r="16" spans="2:61" x14ac:dyDescent="0.25">
      <c r="B16" s="39">
        <v>6</v>
      </c>
      <c r="C16" s="58"/>
      <c r="D16" s="57"/>
      <c r="E16" s="25"/>
      <c r="F16" s="25"/>
      <c r="G16" s="26"/>
      <c r="H16" s="27"/>
      <c r="I16" s="86"/>
      <c r="J16" s="33"/>
      <c r="K16" s="33"/>
      <c r="L16" s="33"/>
      <c r="M16" s="33"/>
      <c r="N16" s="33"/>
      <c r="O16" s="35"/>
      <c r="P16" s="43">
        <f t="shared" si="0"/>
        <v>0</v>
      </c>
      <c r="Q16" s="33">
        <f t="shared" si="1"/>
        <v>0</v>
      </c>
      <c r="R16" s="34">
        <f t="shared" si="2"/>
        <v>0</v>
      </c>
      <c r="S16" s="86"/>
      <c r="T16" s="35"/>
      <c r="U16" s="44">
        <f t="shared" si="3"/>
        <v>0</v>
      </c>
      <c r="V16" s="41"/>
      <c r="W16" s="35"/>
      <c r="X16" s="87">
        <f t="shared" si="4"/>
        <v>0</v>
      </c>
      <c r="Y16" s="86"/>
      <c r="Z16" s="35"/>
      <c r="AA16" s="44">
        <f t="shared" si="5"/>
        <v>0</v>
      </c>
      <c r="AB16" s="86"/>
      <c r="AC16" s="35"/>
      <c r="AD16" s="44">
        <f t="shared" si="6"/>
        <v>0</v>
      </c>
      <c r="AE16" s="86"/>
      <c r="AF16" s="35"/>
      <c r="AG16" s="44">
        <f t="shared" si="7"/>
        <v>0</v>
      </c>
      <c r="AH16" s="86"/>
      <c r="AI16" s="33"/>
      <c r="AJ16" s="33"/>
      <c r="AK16" s="33"/>
      <c r="AL16" s="33"/>
      <c r="AM16" s="33"/>
      <c r="AN16" s="33"/>
      <c r="AO16" s="35"/>
      <c r="AP16" s="46">
        <f t="shared" si="8"/>
        <v>0</v>
      </c>
      <c r="AQ16" s="35">
        <f t="shared" si="9"/>
        <v>0</v>
      </c>
      <c r="AR16" s="34">
        <f t="shared" si="10"/>
        <v>0</v>
      </c>
      <c r="AS16" s="88"/>
      <c r="AT16" s="34"/>
      <c r="AU16" s="89"/>
      <c r="AV16" s="86"/>
      <c r="AW16" s="35"/>
      <c r="AX16" s="44"/>
      <c r="AY16" s="86"/>
      <c r="AZ16" s="35"/>
      <c r="BA16" s="44"/>
      <c r="BB16" s="86"/>
      <c r="BC16" s="35"/>
      <c r="BD16" s="44"/>
      <c r="BE16" s="86"/>
      <c r="BF16" s="35"/>
      <c r="BG16" s="44"/>
      <c r="BH16" s="90"/>
      <c r="BI16" s="89"/>
    </row>
    <row r="17" spans="2:61" x14ac:dyDescent="0.25">
      <c r="B17" s="39">
        <v>7</v>
      </c>
      <c r="C17" s="58"/>
      <c r="D17" s="57"/>
      <c r="E17" s="25"/>
      <c r="F17" s="25"/>
      <c r="G17" s="26"/>
      <c r="H17" s="27"/>
      <c r="I17" s="86"/>
      <c r="J17" s="33"/>
      <c r="K17" s="33"/>
      <c r="L17" s="33"/>
      <c r="M17" s="33"/>
      <c r="N17" s="33"/>
      <c r="O17" s="35"/>
      <c r="P17" s="43">
        <f t="shared" si="0"/>
        <v>0</v>
      </c>
      <c r="Q17" s="33">
        <f t="shared" si="1"/>
        <v>0</v>
      </c>
      <c r="R17" s="34">
        <f t="shared" si="2"/>
        <v>0</v>
      </c>
      <c r="S17" s="86"/>
      <c r="T17" s="35"/>
      <c r="U17" s="44">
        <f t="shared" si="3"/>
        <v>0</v>
      </c>
      <c r="V17" s="41"/>
      <c r="W17" s="35"/>
      <c r="X17" s="87">
        <f t="shared" si="4"/>
        <v>0</v>
      </c>
      <c r="Y17" s="86"/>
      <c r="Z17" s="35"/>
      <c r="AA17" s="44">
        <f t="shared" si="5"/>
        <v>0</v>
      </c>
      <c r="AB17" s="86"/>
      <c r="AC17" s="35"/>
      <c r="AD17" s="44">
        <f t="shared" si="6"/>
        <v>0</v>
      </c>
      <c r="AE17" s="86"/>
      <c r="AF17" s="35"/>
      <c r="AG17" s="44">
        <f t="shared" si="7"/>
        <v>0</v>
      </c>
      <c r="AH17" s="86"/>
      <c r="AI17" s="33"/>
      <c r="AJ17" s="33"/>
      <c r="AK17" s="33"/>
      <c r="AL17" s="33"/>
      <c r="AM17" s="33"/>
      <c r="AN17" s="33"/>
      <c r="AO17" s="35"/>
      <c r="AP17" s="46">
        <f t="shared" si="8"/>
        <v>0</v>
      </c>
      <c r="AQ17" s="35">
        <f t="shared" si="9"/>
        <v>0</v>
      </c>
      <c r="AR17" s="34">
        <f t="shared" si="10"/>
        <v>0</v>
      </c>
      <c r="AS17" s="88"/>
      <c r="AT17" s="34"/>
      <c r="AU17" s="89"/>
      <c r="AV17" s="86"/>
      <c r="AW17" s="35"/>
      <c r="AX17" s="44"/>
      <c r="AY17" s="86"/>
      <c r="AZ17" s="35"/>
      <c r="BA17" s="44"/>
      <c r="BB17" s="86"/>
      <c r="BC17" s="35"/>
      <c r="BD17" s="44"/>
      <c r="BE17" s="86"/>
      <c r="BF17" s="35"/>
      <c r="BG17" s="44"/>
      <c r="BH17" s="90"/>
      <c r="BI17" s="89"/>
    </row>
    <row r="18" spans="2:61" x14ac:dyDescent="0.25">
      <c r="B18" s="39">
        <v>8</v>
      </c>
      <c r="C18" s="58"/>
      <c r="D18" s="57"/>
      <c r="E18" s="25"/>
      <c r="F18" s="25"/>
      <c r="G18" s="26"/>
      <c r="H18" s="27"/>
      <c r="I18" s="86"/>
      <c r="J18" s="33"/>
      <c r="K18" s="33"/>
      <c r="L18" s="33"/>
      <c r="M18" s="33"/>
      <c r="N18" s="33"/>
      <c r="O18" s="35"/>
      <c r="P18" s="43">
        <f t="shared" si="0"/>
        <v>0</v>
      </c>
      <c r="Q18" s="33">
        <f t="shared" si="1"/>
        <v>0</v>
      </c>
      <c r="R18" s="34">
        <f t="shared" si="2"/>
        <v>0</v>
      </c>
      <c r="S18" s="86"/>
      <c r="T18" s="35"/>
      <c r="U18" s="44">
        <f t="shared" si="3"/>
        <v>0</v>
      </c>
      <c r="V18" s="41"/>
      <c r="W18" s="35"/>
      <c r="X18" s="87">
        <f t="shared" si="4"/>
        <v>0</v>
      </c>
      <c r="Y18" s="86"/>
      <c r="Z18" s="35"/>
      <c r="AA18" s="44">
        <f t="shared" si="5"/>
        <v>0</v>
      </c>
      <c r="AB18" s="86"/>
      <c r="AC18" s="35"/>
      <c r="AD18" s="44">
        <f t="shared" si="6"/>
        <v>0</v>
      </c>
      <c r="AE18" s="86"/>
      <c r="AF18" s="35"/>
      <c r="AG18" s="44">
        <f t="shared" si="7"/>
        <v>0</v>
      </c>
      <c r="AH18" s="86"/>
      <c r="AI18" s="33"/>
      <c r="AJ18" s="33"/>
      <c r="AK18" s="33"/>
      <c r="AL18" s="33"/>
      <c r="AM18" s="33"/>
      <c r="AN18" s="33"/>
      <c r="AO18" s="35"/>
      <c r="AP18" s="46">
        <f t="shared" si="8"/>
        <v>0</v>
      </c>
      <c r="AQ18" s="35">
        <f t="shared" si="9"/>
        <v>0</v>
      </c>
      <c r="AR18" s="34">
        <f t="shared" si="10"/>
        <v>0</v>
      </c>
      <c r="AS18" s="88"/>
      <c r="AT18" s="34"/>
      <c r="AU18" s="89"/>
      <c r="AV18" s="86"/>
      <c r="AW18" s="35"/>
      <c r="AX18" s="44"/>
      <c r="AY18" s="86"/>
      <c r="AZ18" s="35"/>
      <c r="BA18" s="44"/>
      <c r="BB18" s="86"/>
      <c r="BC18" s="35"/>
      <c r="BD18" s="44"/>
      <c r="BE18" s="86"/>
      <c r="BF18" s="35"/>
      <c r="BG18" s="44"/>
      <c r="BH18" s="90"/>
      <c r="BI18" s="89"/>
    </row>
    <row r="19" spans="2:61" x14ac:dyDescent="0.25">
      <c r="B19" s="39">
        <v>9</v>
      </c>
      <c r="C19" s="58"/>
      <c r="D19" s="57"/>
      <c r="E19" s="25"/>
      <c r="F19" s="25"/>
      <c r="G19" s="26"/>
      <c r="H19" s="27"/>
      <c r="I19" s="86"/>
      <c r="J19" s="33"/>
      <c r="K19" s="117"/>
      <c r="L19" s="33"/>
      <c r="M19" s="33"/>
      <c r="N19" s="33"/>
      <c r="O19" s="35"/>
      <c r="P19" s="43">
        <f>K20*0.4+J19*0.35+I19*0.25</f>
        <v>0</v>
      </c>
      <c r="Q19" s="33">
        <f t="shared" si="1"/>
        <v>0</v>
      </c>
      <c r="R19" s="34">
        <f t="shared" si="2"/>
        <v>0</v>
      </c>
      <c r="S19" s="86"/>
      <c r="T19" s="35"/>
      <c r="U19" s="44">
        <f t="shared" si="3"/>
        <v>0</v>
      </c>
      <c r="V19" s="41"/>
      <c r="W19" s="35"/>
      <c r="X19" s="87">
        <f t="shared" si="4"/>
        <v>0</v>
      </c>
      <c r="Y19" s="86"/>
      <c r="Z19" s="35"/>
      <c r="AA19" s="44">
        <f t="shared" si="5"/>
        <v>0</v>
      </c>
      <c r="AB19" s="86"/>
      <c r="AC19" s="35"/>
      <c r="AD19" s="44">
        <f t="shared" si="6"/>
        <v>0</v>
      </c>
      <c r="AE19" s="86"/>
      <c r="AF19" s="35"/>
      <c r="AG19" s="44">
        <f t="shared" si="7"/>
        <v>0</v>
      </c>
      <c r="AH19" s="86"/>
      <c r="AI19" s="33"/>
      <c r="AJ19" s="33"/>
      <c r="AK19" s="33"/>
      <c r="AL19" s="33"/>
      <c r="AM19" s="33"/>
      <c r="AN19" s="33"/>
      <c r="AO19" s="35"/>
      <c r="AP19" s="46">
        <f t="shared" si="8"/>
        <v>0</v>
      </c>
      <c r="AQ19" s="35">
        <f t="shared" si="9"/>
        <v>0</v>
      </c>
      <c r="AR19" s="34">
        <f t="shared" si="10"/>
        <v>0</v>
      </c>
      <c r="AS19" s="88"/>
      <c r="AT19" s="34"/>
      <c r="AU19" s="89"/>
      <c r="AV19" s="86"/>
      <c r="AW19" s="35"/>
      <c r="AX19" s="44"/>
      <c r="AY19" s="86"/>
      <c r="AZ19" s="35"/>
      <c r="BA19" s="44"/>
      <c r="BB19" s="86"/>
      <c r="BC19" s="35"/>
      <c r="BD19" s="44"/>
      <c r="BE19" s="86"/>
      <c r="BF19" s="35"/>
      <c r="BG19" s="44"/>
      <c r="BH19" s="90"/>
      <c r="BI19" s="89"/>
    </row>
    <row r="20" spans="2:61" x14ac:dyDescent="0.25">
      <c r="B20" s="39">
        <v>10</v>
      </c>
      <c r="C20" s="58"/>
      <c r="D20" s="57"/>
      <c r="E20" s="25"/>
      <c r="F20" s="25"/>
      <c r="G20" s="26"/>
      <c r="H20" s="27"/>
      <c r="I20" s="86"/>
      <c r="J20" s="33"/>
      <c r="K20" s="33"/>
      <c r="L20" s="33"/>
      <c r="M20" s="33"/>
      <c r="N20" s="33"/>
      <c r="O20" s="35"/>
      <c r="P20" s="43">
        <f>K21*0.4+J20*0.35+I20*0.25</f>
        <v>0</v>
      </c>
      <c r="Q20" s="33">
        <f t="shared" si="1"/>
        <v>0</v>
      </c>
      <c r="R20" s="34">
        <f t="shared" si="2"/>
        <v>0</v>
      </c>
      <c r="S20" s="86"/>
      <c r="T20" s="35"/>
      <c r="U20" s="44">
        <f t="shared" si="3"/>
        <v>0</v>
      </c>
      <c r="V20" s="41"/>
      <c r="W20" s="35"/>
      <c r="X20" s="87">
        <f t="shared" si="4"/>
        <v>0</v>
      </c>
      <c r="Y20" s="86"/>
      <c r="Z20" s="35"/>
      <c r="AA20" s="44">
        <f t="shared" si="5"/>
        <v>0</v>
      </c>
      <c r="AB20" s="86"/>
      <c r="AC20" s="35"/>
      <c r="AD20" s="44">
        <f t="shared" si="6"/>
        <v>0</v>
      </c>
      <c r="AE20" s="86"/>
      <c r="AF20" s="35"/>
      <c r="AG20" s="44">
        <f t="shared" si="7"/>
        <v>0</v>
      </c>
      <c r="AH20" s="86"/>
      <c r="AI20" s="33"/>
      <c r="AJ20" s="33"/>
      <c r="AK20" s="33"/>
      <c r="AL20" s="33"/>
      <c r="AM20" s="33"/>
      <c r="AN20" s="33"/>
      <c r="AO20" s="35"/>
      <c r="AP20" s="46">
        <f t="shared" si="8"/>
        <v>0</v>
      </c>
      <c r="AQ20" s="35">
        <f t="shared" si="9"/>
        <v>0</v>
      </c>
      <c r="AR20" s="34">
        <f t="shared" si="10"/>
        <v>0</v>
      </c>
      <c r="AS20" s="88"/>
      <c r="AT20" s="34"/>
      <c r="AU20" s="89"/>
      <c r="AV20" s="86"/>
      <c r="AW20" s="35"/>
      <c r="AX20" s="44"/>
      <c r="AY20" s="86"/>
      <c r="AZ20" s="35"/>
      <c r="BA20" s="44"/>
      <c r="BB20" s="86"/>
      <c r="BC20" s="35"/>
      <c r="BD20" s="44"/>
      <c r="BE20" s="86"/>
      <c r="BF20" s="35"/>
      <c r="BG20" s="44"/>
      <c r="BH20" s="90"/>
      <c r="BI20" s="89"/>
    </row>
    <row r="21" spans="2:61" x14ac:dyDescent="0.25">
      <c r="B21" s="39">
        <v>11</v>
      </c>
      <c r="C21" s="58"/>
      <c r="D21" s="57"/>
      <c r="E21" s="25"/>
      <c r="F21" s="25"/>
      <c r="G21" s="26"/>
      <c r="H21" s="27"/>
      <c r="I21" s="86"/>
      <c r="J21" s="33"/>
      <c r="K21" s="33"/>
      <c r="L21" s="33"/>
      <c r="M21" s="33"/>
      <c r="N21" s="33"/>
      <c r="O21" s="35"/>
      <c r="P21" s="43">
        <f t="shared" si="0"/>
        <v>0</v>
      </c>
      <c r="Q21" s="33">
        <f t="shared" si="1"/>
        <v>0</v>
      </c>
      <c r="R21" s="34">
        <f t="shared" si="2"/>
        <v>0</v>
      </c>
      <c r="S21" s="86"/>
      <c r="T21" s="35"/>
      <c r="U21" s="44">
        <f t="shared" si="3"/>
        <v>0</v>
      </c>
      <c r="V21" s="41"/>
      <c r="W21" s="35"/>
      <c r="X21" s="87">
        <f t="shared" si="4"/>
        <v>0</v>
      </c>
      <c r="Y21" s="86"/>
      <c r="Z21" s="35"/>
      <c r="AA21" s="44">
        <f t="shared" si="5"/>
        <v>0</v>
      </c>
      <c r="AB21" s="86"/>
      <c r="AC21" s="35"/>
      <c r="AD21" s="44">
        <f t="shared" si="6"/>
        <v>0</v>
      </c>
      <c r="AE21" s="86"/>
      <c r="AF21" s="35"/>
      <c r="AG21" s="44">
        <f t="shared" si="7"/>
        <v>0</v>
      </c>
      <c r="AH21" s="86"/>
      <c r="AI21" s="33"/>
      <c r="AJ21" s="33"/>
      <c r="AK21" s="33"/>
      <c r="AL21" s="33"/>
      <c r="AM21" s="33"/>
      <c r="AN21" s="33"/>
      <c r="AO21" s="35"/>
      <c r="AP21" s="46">
        <f t="shared" si="8"/>
        <v>0</v>
      </c>
      <c r="AQ21" s="35">
        <f t="shared" si="9"/>
        <v>0</v>
      </c>
      <c r="AR21" s="34">
        <f t="shared" si="10"/>
        <v>0</v>
      </c>
      <c r="AS21" s="88"/>
      <c r="AT21" s="34"/>
      <c r="AU21" s="89"/>
      <c r="AV21" s="86"/>
      <c r="AW21" s="35"/>
      <c r="AX21" s="44"/>
      <c r="AY21" s="86"/>
      <c r="AZ21" s="35"/>
      <c r="BA21" s="44"/>
      <c r="BB21" s="86"/>
      <c r="BC21" s="35"/>
      <c r="BD21" s="44"/>
      <c r="BE21" s="86"/>
      <c r="BF21" s="35"/>
      <c r="BG21" s="44"/>
      <c r="BH21" s="90"/>
      <c r="BI21" s="89"/>
    </row>
    <row r="22" spans="2:61" x14ac:dyDescent="0.25">
      <c r="B22" s="39">
        <v>12</v>
      </c>
      <c r="C22" s="58"/>
      <c r="D22" s="57"/>
      <c r="E22" s="25"/>
      <c r="F22" s="25"/>
      <c r="G22" s="26"/>
      <c r="H22" s="27"/>
      <c r="I22" s="86"/>
      <c r="J22" s="33"/>
      <c r="K22" s="33"/>
      <c r="L22" s="33"/>
      <c r="M22" s="33"/>
      <c r="N22" s="33"/>
      <c r="O22" s="35"/>
      <c r="P22" s="43">
        <f t="shared" si="0"/>
        <v>0</v>
      </c>
      <c r="Q22" s="33">
        <f t="shared" si="1"/>
        <v>0</v>
      </c>
      <c r="R22" s="34">
        <f t="shared" si="2"/>
        <v>0</v>
      </c>
      <c r="S22" s="86"/>
      <c r="T22" s="35"/>
      <c r="U22" s="44">
        <f t="shared" si="3"/>
        <v>0</v>
      </c>
      <c r="V22" s="41"/>
      <c r="W22" s="35"/>
      <c r="X22" s="87">
        <f t="shared" si="4"/>
        <v>0</v>
      </c>
      <c r="Y22" s="86"/>
      <c r="Z22" s="35"/>
      <c r="AA22" s="44">
        <f t="shared" si="5"/>
        <v>0</v>
      </c>
      <c r="AB22" s="86"/>
      <c r="AC22" s="35"/>
      <c r="AD22" s="44">
        <f t="shared" si="6"/>
        <v>0</v>
      </c>
      <c r="AE22" s="86"/>
      <c r="AF22" s="35"/>
      <c r="AG22" s="44">
        <f t="shared" si="7"/>
        <v>0</v>
      </c>
      <c r="AH22" s="86"/>
      <c r="AI22" s="33"/>
      <c r="AJ22" s="33"/>
      <c r="AK22" s="33"/>
      <c r="AL22" s="33"/>
      <c r="AM22" s="33"/>
      <c r="AN22" s="33"/>
      <c r="AO22" s="35"/>
      <c r="AP22" s="46">
        <f t="shared" si="8"/>
        <v>0</v>
      </c>
      <c r="AQ22" s="35">
        <f t="shared" si="9"/>
        <v>0</v>
      </c>
      <c r="AR22" s="34">
        <f t="shared" si="10"/>
        <v>0</v>
      </c>
      <c r="AS22" s="88"/>
      <c r="AT22" s="34"/>
      <c r="AU22" s="89"/>
      <c r="AV22" s="86"/>
      <c r="AW22" s="35"/>
      <c r="AX22" s="44"/>
      <c r="AY22" s="86"/>
      <c r="AZ22" s="35"/>
      <c r="BA22" s="44"/>
      <c r="BB22" s="86"/>
      <c r="BC22" s="35"/>
      <c r="BD22" s="44"/>
      <c r="BE22" s="86"/>
      <c r="BF22" s="35"/>
      <c r="BG22" s="44"/>
      <c r="BH22" s="90"/>
      <c r="BI22" s="89"/>
    </row>
    <row r="23" spans="2:61" x14ac:dyDescent="0.25">
      <c r="B23" s="39">
        <v>13</v>
      </c>
      <c r="C23" s="58"/>
      <c r="D23" s="57"/>
      <c r="E23" s="25"/>
      <c r="F23" s="25"/>
      <c r="G23" s="26"/>
      <c r="H23" s="27"/>
      <c r="I23" s="86"/>
      <c r="J23" s="33"/>
      <c r="K23" s="33"/>
      <c r="L23" s="33"/>
      <c r="M23" s="33"/>
      <c r="N23" s="33"/>
      <c r="O23" s="35"/>
      <c r="P23" s="43">
        <f t="shared" si="0"/>
        <v>0</v>
      </c>
      <c r="Q23" s="33">
        <f t="shared" si="1"/>
        <v>0</v>
      </c>
      <c r="R23" s="34">
        <f t="shared" si="2"/>
        <v>0</v>
      </c>
      <c r="S23" s="86"/>
      <c r="T23" s="35"/>
      <c r="U23" s="44">
        <f t="shared" si="3"/>
        <v>0</v>
      </c>
      <c r="V23" s="41"/>
      <c r="W23" s="91"/>
      <c r="X23" s="87">
        <f t="shared" si="4"/>
        <v>0</v>
      </c>
      <c r="Y23" s="86"/>
      <c r="Z23" s="35"/>
      <c r="AA23" s="44">
        <f t="shared" si="5"/>
        <v>0</v>
      </c>
      <c r="AB23" s="86"/>
      <c r="AC23" s="35"/>
      <c r="AD23" s="44">
        <f t="shared" si="6"/>
        <v>0</v>
      </c>
      <c r="AE23" s="86"/>
      <c r="AF23" s="35"/>
      <c r="AG23" s="44">
        <f t="shared" si="7"/>
        <v>0</v>
      </c>
      <c r="AH23" s="86"/>
      <c r="AI23" s="33"/>
      <c r="AJ23" s="33"/>
      <c r="AK23" s="33"/>
      <c r="AL23" s="33"/>
      <c r="AM23" s="33"/>
      <c r="AN23" s="33"/>
      <c r="AO23" s="35"/>
      <c r="AP23" s="46">
        <f t="shared" si="8"/>
        <v>0</v>
      </c>
      <c r="AQ23" s="35">
        <f t="shared" si="9"/>
        <v>0</v>
      </c>
      <c r="AR23" s="34">
        <f t="shared" si="10"/>
        <v>0</v>
      </c>
      <c r="AS23" s="88"/>
      <c r="AT23" s="34"/>
      <c r="AU23" s="89"/>
      <c r="AV23" s="86"/>
      <c r="AW23" s="35"/>
      <c r="AX23" s="44"/>
      <c r="AY23" s="86"/>
      <c r="AZ23" s="35"/>
      <c r="BA23" s="44"/>
      <c r="BB23" s="86"/>
      <c r="BC23" s="35"/>
      <c r="BD23" s="44"/>
      <c r="BE23" s="86"/>
      <c r="BF23" s="35"/>
      <c r="BG23" s="44"/>
      <c r="BH23" s="90"/>
      <c r="BI23" s="89"/>
    </row>
    <row r="24" spans="2:61" x14ac:dyDescent="0.25">
      <c r="B24" s="39">
        <v>14</v>
      </c>
      <c r="C24" s="58"/>
      <c r="D24" s="57"/>
      <c r="E24" s="25"/>
      <c r="F24" s="25"/>
      <c r="G24" s="26"/>
      <c r="H24" s="27"/>
      <c r="I24" s="86"/>
      <c r="J24" s="33"/>
      <c r="K24" s="33"/>
      <c r="L24" s="33"/>
      <c r="M24" s="33"/>
      <c r="N24" s="33"/>
      <c r="O24" s="35"/>
      <c r="P24" s="43">
        <f t="shared" si="0"/>
        <v>0</v>
      </c>
      <c r="Q24" s="33">
        <f t="shared" si="1"/>
        <v>0</v>
      </c>
      <c r="R24" s="34">
        <f t="shared" si="2"/>
        <v>0</v>
      </c>
      <c r="S24" s="86"/>
      <c r="T24" s="35"/>
      <c r="U24" s="44">
        <f t="shared" si="3"/>
        <v>0</v>
      </c>
      <c r="V24" s="41"/>
      <c r="W24" s="92"/>
      <c r="X24" s="87">
        <f t="shared" si="4"/>
        <v>0</v>
      </c>
      <c r="Y24" s="86"/>
      <c r="Z24" s="35"/>
      <c r="AA24" s="44">
        <f t="shared" si="5"/>
        <v>0</v>
      </c>
      <c r="AB24" s="86"/>
      <c r="AC24" s="35"/>
      <c r="AD24" s="44">
        <f t="shared" si="6"/>
        <v>0</v>
      </c>
      <c r="AE24" s="86"/>
      <c r="AF24" s="35"/>
      <c r="AG24" s="44">
        <f t="shared" si="7"/>
        <v>0</v>
      </c>
      <c r="AH24" s="86"/>
      <c r="AI24" s="33"/>
      <c r="AJ24" s="33"/>
      <c r="AK24" s="33"/>
      <c r="AL24" s="33"/>
      <c r="AM24" s="33"/>
      <c r="AN24" s="33"/>
      <c r="AO24" s="35"/>
      <c r="AP24" s="46">
        <f t="shared" si="8"/>
        <v>0</v>
      </c>
      <c r="AQ24" s="35">
        <f t="shared" si="9"/>
        <v>0</v>
      </c>
      <c r="AR24" s="34">
        <f t="shared" si="10"/>
        <v>0</v>
      </c>
      <c r="AS24" s="88"/>
      <c r="AT24" s="34"/>
      <c r="AU24" s="89"/>
      <c r="AV24" s="86"/>
      <c r="AW24" s="35"/>
      <c r="AX24" s="44"/>
      <c r="AY24" s="86"/>
      <c r="AZ24" s="35"/>
      <c r="BA24" s="44"/>
      <c r="BB24" s="86"/>
      <c r="BC24" s="35"/>
      <c r="BD24" s="44"/>
      <c r="BE24" s="86"/>
      <c r="BF24" s="35"/>
      <c r="BG24" s="44"/>
      <c r="BH24" s="90"/>
      <c r="BI24" s="89"/>
    </row>
    <row r="25" spans="2:61" x14ac:dyDescent="0.25">
      <c r="B25" s="39">
        <v>15</v>
      </c>
      <c r="C25" s="58"/>
      <c r="D25" s="57"/>
      <c r="E25" s="25"/>
      <c r="F25" s="25"/>
      <c r="G25" s="26"/>
      <c r="H25" s="27"/>
      <c r="I25" s="86"/>
      <c r="J25" s="33"/>
      <c r="K25" s="33"/>
      <c r="L25" s="33"/>
      <c r="M25" s="33"/>
      <c r="N25" s="33"/>
      <c r="O25" s="35"/>
      <c r="P25" s="43">
        <f t="shared" si="0"/>
        <v>0</v>
      </c>
      <c r="Q25" s="33">
        <f t="shared" si="1"/>
        <v>0</v>
      </c>
      <c r="R25" s="34">
        <f t="shared" si="2"/>
        <v>0</v>
      </c>
      <c r="S25" s="86"/>
      <c r="T25" s="35"/>
      <c r="U25" s="44">
        <f t="shared" si="3"/>
        <v>0</v>
      </c>
      <c r="V25" s="41"/>
      <c r="W25" s="35"/>
      <c r="X25" s="87">
        <f t="shared" si="4"/>
        <v>0</v>
      </c>
      <c r="Y25" s="86"/>
      <c r="Z25" s="35"/>
      <c r="AA25" s="44">
        <f t="shared" si="5"/>
        <v>0</v>
      </c>
      <c r="AB25" s="86"/>
      <c r="AC25" s="35"/>
      <c r="AD25" s="44">
        <f t="shared" si="6"/>
        <v>0</v>
      </c>
      <c r="AE25" s="86"/>
      <c r="AF25" s="35"/>
      <c r="AG25" s="44">
        <f t="shared" si="7"/>
        <v>0</v>
      </c>
      <c r="AH25" s="86"/>
      <c r="AI25" s="33"/>
      <c r="AJ25" s="33"/>
      <c r="AK25" s="33"/>
      <c r="AL25" s="33"/>
      <c r="AM25" s="33"/>
      <c r="AN25" s="33"/>
      <c r="AO25" s="35"/>
      <c r="AP25" s="46">
        <f t="shared" si="8"/>
        <v>0</v>
      </c>
      <c r="AQ25" s="35">
        <f t="shared" si="9"/>
        <v>0</v>
      </c>
      <c r="AR25" s="34">
        <f t="shared" si="10"/>
        <v>0</v>
      </c>
      <c r="AS25" s="88"/>
      <c r="AT25" s="34"/>
      <c r="AU25" s="89"/>
      <c r="AV25" s="86"/>
      <c r="AW25" s="35"/>
      <c r="AX25" s="44"/>
      <c r="AY25" s="86"/>
      <c r="AZ25" s="35"/>
      <c r="BA25" s="44"/>
      <c r="BB25" s="86"/>
      <c r="BC25" s="35"/>
      <c r="BD25" s="44"/>
      <c r="BE25" s="86"/>
      <c r="BF25" s="35"/>
      <c r="BG25" s="44"/>
      <c r="BH25" s="90"/>
      <c r="BI25" s="89"/>
    </row>
    <row r="26" spans="2:61" x14ac:dyDescent="0.25">
      <c r="B26" s="39">
        <v>16</v>
      </c>
      <c r="C26" s="58"/>
      <c r="D26" s="57"/>
      <c r="E26" s="25"/>
      <c r="F26" s="25"/>
      <c r="G26" s="26"/>
      <c r="H26" s="27"/>
      <c r="I26" s="86"/>
      <c r="J26" s="33"/>
      <c r="K26" s="33"/>
      <c r="L26" s="33"/>
      <c r="M26" s="33"/>
      <c r="N26" s="33"/>
      <c r="O26" s="35"/>
      <c r="P26" s="43">
        <f t="shared" si="0"/>
        <v>0</v>
      </c>
      <c r="Q26" s="33">
        <f t="shared" si="1"/>
        <v>0</v>
      </c>
      <c r="R26" s="34">
        <f t="shared" si="2"/>
        <v>0</v>
      </c>
      <c r="S26" s="86"/>
      <c r="T26" s="35"/>
      <c r="U26" s="44">
        <f t="shared" si="3"/>
        <v>0</v>
      </c>
      <c r="V26" s="41"/>
      <c r="W26" s="35"/>
      <c r="X26" s="87">
        <f t="shared" si="4"/>
        <v>0</v>
      </c>
      <c r="Y26" s="86"/>
      <c r="Z26" s="35"/>
      <c r="AA26" s="44">
        <f t="shared" si="5"/>
        <v>0</v>
      </c>
      <c r="AB26" s="86"/>
      <c r="AC26" s="35"/>
      <c r="AD26" s="44">
        <f t="shared" si="6"/>
        <v>0</v>
      </c>
      <c r="AE26" s="86"/>
      <c r="AF26" s="35"/>
      <c r="AG26" s="44">
        <f t="shared" si="7"/>
        <v>0</v>
      </c>
      <c r="AH26" s="86"/>
      <c r="AI26" s="33"/>
      <c r="AJ26" s="33"/>
      <c r="AK26" s="33"/>
      <c r="AL26" s="33"/>
      <c r="AM26" s="33"/>
      <c r="AN26" s="33"/>
      <c r="AO26" s="35"/>
      <c r="AP26" s="46">
        <f t="shared" si="8"/>
        <v>0</v>
      </c>
      <c r="AQ26" s="35">
        <f t="shared" si="9"/>
        <v>0</v>
      </c>
      <c r="AR26" s="34">
        <f t="shared" si="10"/>
        <v>0</v>
      </c>
      <c r="AS26" s="88"/>
      <c r="AT26" s="34"/>
      <c r="AU26" s="89"/>
      <c r="AV26" s="86"/>
      <c r="AW26" s="35"/>
      <c r="AX26" s="44"/>
      <c r="AY26" s="86"/>
      <c r="AZ26" s="35"/>
      <c r="BA26" s="44"/>
      <c r="BB26" s="86"/>
      <c r="BC26" s="35"/>
      <c r="BD26" s="44"/>
      <c r="BE26" s="86"/>
      <c r="BF26" s="35"/>
      <c r="BG26" s="44"/>
      <c r="BH26" s="90"/>
      <c r="BI26" s="89"/>
    </row>
    <row r="27" spans="2:61" x14ac:dyDescent="0.25">
      <c r="B27" s="39">
        <v>17</v>
      </c>
      <c r="C27" s="58"/>
      <c r="D27" s="57"/>
      <c r="E27" s="25"/>
      <c r="F27" s="25"/>
      <c r="G27" s="26"/>
      <c r="H27" s="27"/>
      <c r="I27" s="86"/>
      <c r="J27" s="33"/>
      <c r="K27" s="33"/>
      <c r="L27" s="33"/>
      <c r="M27" s="33"/>
      <c r="N27" s="33"/>
      <c r="O27" s="35"/>
      <c r="P27" s="43">
        <f t="shared" si="0"/>
        <v>0</v>
      </c>
      <c r="Q27" s="33">
        <f t="shared" si="1"/>
        <v>0</v>
      </c>
      <c r="R27" s="34">
        <f t="shared" si="2"/>
        <v>0</v>
      </c>
      <c r="S27" s="86"/>
      <c r="T27" s="35"/>
      <c r="U27" s="44">
        <f t="shared" si="3"/>
        <v>0</v>
      </c>
      <c r="V27" s="41"/>
      <c r="W27" s="35"/>
      <c r="X27" s="87">
        <f t="shared" si="4"/>
        <v>0</v>
      </c>
      <c r="Y27" s="86"/>
      <c r="Z27" s="35"/>
      <c r="AA27" s="44">
        <f t="shared" si="5"/>
        <v>0</v>
      </c>
      <c r="AB27" s="86"/>
      <c r="AC27" s="35"/>
      <c r="AD27" s="44">
        <f t="shared" si="6"/>
        <v>0</v>
      </c>
      <c r="AE27" s="86"/>
      <c r="AF27" s="35"/>
      <c r="AG27" s="44">
        <f t="shared" si="7"/>
        <v>0</v>
      </c>
      <c r="AH27" s="86"/>
      <c r="AI27" s="33"/>
      <c r="AJ27" s="33"/>
      <c r="AK27" s="33"/>
      <c r="AL27" s="33"/>
      <c r="AM27" s="33"/>
      <c r="AN27" s="33"/>
      <c r="AO27" s="35"/>
      <c r="AP27" s="46">
        <f t="shared" si="8"/>
        <v>0</v>
      </c>
      <c r="AQ27" s="35">
        <f t="shared" si="9"/>
        <v>0</v>
      </c>
      <c r="AR27" s="34">
        <f t="shared" si="10"/>
        <v>0</v>
      </c>
      <c r="AS27" s="88"/>
      <c r="AT27" s="34"/>
      <c r="AU27" s="89"/>
      <c r="AV27" s="86"/>
      <c r="AW27" s="35"/>
      <c r="AX27" s="44"/>
      <c r="AY27" s="86"/>
      <c r="AZ27" s="35"/>
      <c r="BA27" s="44"/>
      <c r="BB27" s="86"/>
      <c r="BC27" s="35"/>
      <c r="BD27" s="44"/>
      <c r="BE27" s="86"/>
      <c r="BF27" s="35"/>
      <c r="BG27" s="44"/>
      <c r="BH27" s="90"/>
      <c r="BI27" s="89"/>
    </row>
    <row r="28" spans="2:61" x14ac:dyDescent="0.25">
      <c r="B28" s="39">
        <v>18</v>
      </c>
      <c r="C28" s="58"/>
      <c r="D28" s="57"/>
      <c r="E28" s="25"/>
      <c r="F28" s="25"/>
      <c r="G28" s="26"/>
      <c r="H28" s="27"/>
      <c r="I28" s="86"/>
      <c r="J28" s="33"/>
      <c r="K28" s="33"/>
      <c r="L28" s="33"/>
      <c r="M28" s="33"/>
      <c r="N28" s="33"/>
      <c r="O28" s="35"/>
      <c r="P28" s="43">
        <f t="shared" si="0"/>
        <v>0</v>
      </c>
      <c r="Q28" s="33">
        <f t="shared" si="1"/>
        <v>0</v>
      </c>
      <c r="R28" s="34">
        <f t="shared" si="2"/>
        <v>0</v>
      </c>
      <c r="S28" s="86"/>
      <c r="T28" s="35"/>
      <c r="U28" s="44">
        <f t="shared" si="3"/>
        <v>0</v>
      </c>
      <c r="V28" s="41"/>
      <c r="W28" s="35"/>
      <c r="X28" s="87">
        <f t="shared" si="4"/>
        <v>0</v>
      </c>
      <c r="Y28" s="86"/>
      <c r="Z28" s="35"/>
      <c r="AA28" s="44">
        <f t="shared" si="5"/>
        <v>0</v>
      </c>
      <c r="AB28" s="86"/>
      <c r="AC28" s="35"/>
      <c r="AD28" s="44">
        <f t="shared" si="6"/>
        <v>0</v>
      </c>
      <c r="AE28" s="86"/>
      <c r="AF28" s="35"/>
      <c r="AG28" s="44">
        <f t="shared" si="7"/>
        <v>0</v>
      </c>
      <c r="AH28" s="86"/>
      <c r="AI28" s="33"/>
      <c r="AJ28" s="33"/>
      <c r="AK28" s="33"/>
      <c r="AL28" s="33"/>
      <c r="AM28" s="33"/>
      <c r="AN28" s="33"/>
      <c r="AO28" s="35"/>
      <c r="AP28" s="46">
        <f t="shared" si="8"/>
        <v>0</v>
      </c>
      <c r="AQ28" s="35">
        <f t="shared" si="9"/>
        <v>0</v>
      </c>
      <c r="AR28" s="34">
        <f t="shared" si="10"/>
        <v>0</v>
      </c>
      <c r="AS28" s="88"/>
      <c r="AT28" s="34"/>
      <c r="AU28" s="89"/>
      <c r="AV28" s="86"/>
      <c r="AW28" s="35"/>
      <c r="AX28" s="44"/>
      <c r="AY28" s="86"/>
      <c r="AZ28" s="35"/>
      <c r="BA28" s="44"/>
      <c r="BB28" s="86"/>
      <c r="BC28" s="35"/>
      <c r="BD28" s="44"/>
      <c r="BE28" s="86"/>
      <c r="BF28" s="35"/>
      <c r="BG28" s="44"/>
      <c r="BH28" s="90"/>
      <c r="BI28" s="89"/>
    </row>
    <row r="29" spans="2:61" x14ac:dyDescent="0.25">
      <c r="B29" s="39">
        <v>19</v>
      </c>
      <c r="C29" s="58"/>
      <c r="D29" s="57"/>
      <c r="E29" s="25"/>
      <c r="F29" s="25"/>
      <c r="G29" s="26"/>
      <c r="H29" s="27"/>
      <c r="I29" s="86"/>
      <c r="J29" s="33"/>
      <c r="K29" s="33"/>
      <c r="L29" s="33"/>
      <c r="M29" s="33"/>
      <c r="N29" s="33"/>
      <c r="O29" s="35"/>
      <c r="P29" s="43">
        <f t="shared" si="0"/>
        <v>0</v>
      </c>
      <c r="Q29" s="33">
        <f t="shared" si="1"/>
        <v>0</v>
      </c>
      <c r="R29" s="34">
        <f t="shared" si="2"/>
        <v>0</v>
      </c>
      <c r="S29" s="86"/>
      <c r="T29" s="35"/>
      <c r="U29" s="44">
        <f t="shared" si="3"/>
        <v>0</v>
      </c>
      <c r="V29" s="41"/>
      <c r="W29" s="35"/>
      <c r="X29" s="87">
        <f t="shared" si="4"/>
        <v>0</v>
      </c>
      <c r="Y29" s="86"/>
      <c r="Z29" s="35"/>
      <c r="AA29" s="44">
        <f t="shared" si="5"/>
        <v>0</v>
      </c>
      <c r="AB29" s="86"/>
      <c r="AC29" s="35"/>
      <c r="AD29" s="44">
        <f t="shared" si="6"/>
        <v>0</v>
      </c>
      <c r="AE29" s="86"/>
      <c r="AF29" s="35"/>
      <c r="AG29" s="44">
        <f t="shared" si="7"/>
        <v>0</v>
      </c>
      <c r="AH29" s="86"/>
      <c r="AI29" s="33"/>
      <c r="AJ29" s="33"/>
      <c r="AK29" s="33"/>
      <c r="AL29" s="33"/>
      <c r="AM29" s="33"/>
      <c r="AN29" s="33"/>
      <c r="AO29" s="35"/>
      <c r="AP29" s="46">
        <f t="shared" si="8"/>
        <v>0</v>
      </c>
      <c r="AQ29" s="35">
        <f t="shared" si="9"/>
        <v>0</v>
      </c>
      <c r="AR29" s="34">
        <f t="shared" si="10"/>
        <v>0</v>
      </c>
      <c r="AS29" s="88"/>
      <c r="AT29" s="34"/>
      <c r="AU29" s="89"/>
      <c r="AV29" s="86"/>
      <c r="AW29" s="35"/>
      <c r="AX29" s="44"/>
      <c r="AY29" s="86"/>
      <c r="AZ29" s="35"/>
      <c r="BA29" s="44"/>
      <c r="BB29" s="86"/>
      <c r="BC29" s="35"/>
      <c r="BD29" s="44"/>
      <c r="BE29" s="86"/>
      <c r="BF29" s="35"/>
      <c r="BG29" s="44"/>
      <c r="BH29" s="90"/>
      <c r="BI29" s="89"/>
    </row>
    <row r="30" spans="2:61" x14ac:dyDescent="0.25">
      <c r="B30" s="39">
        <v>20</v>
      </c>
      <c r="C30" s="58"/>
      <c r="D30" s="57"/>
      <c r="E30" s="25"/>
      <c r="F30" s="25"/>
      <c r="G30" s="26"/>
      <c r="H30" s="27"/>
      <c r="I30" s="86"/>
      <c r="J30" s="33"/>
      <c r="K30" s="33"/>
      <c r="L30" s="33"/>
      <c r="M30" s="33"/>
      <c r="N30" s="33"/>
      <c r="O30" s="35"/>
      <c r="P30" s="43">
        <f t="shared" si="0"/>
        <v>0</v>
      </c>
      <c r="Q30" s="33">
        <f t="shared" si="1"/>
        <v>0</v>
      </c>
      <c r="R30" s="34">
        <f t="shared" si="2"/>
        <v>0</v>
      </c>
      <c r="S30" s="86"/>
      <c r="T30" s="35"/>
      <c r="U30" s="44">
        <f t="shared" si="3"/>
        <v>0</v>
      </c>
      <c r="V30" s="41"/>
      <c r="W30" s="35"/>
      <c r="X30" s="87">
        <f t="shared" si="4"/>
        <v>0</v>
      </c>
      <c r="Y30" s="86"/>
      <c r="Z30" s="35"/>
      <c r="AA30" s="44">
        <f t="shared" si="5"/>
        <v>0</v>
      </c>
      <c r="AB30" s="86"/>
      <c r="AC30" s="35"/>
      <c r="AD30" s="44">
        <f t="shared" si="6"/>
        <v>0</v>
      </c>
      <c r="AE30" s="86"/>
      <c r="AF30" s="35"/>
      <c r="AG30" s="44">
        <f t="shared" si="7"/>
        <v>0</v>
      </c>
      <c r="AH30" s="86"/>
      <c r="AI30" s="33"/>
      <c r="AJ30" s="33"/>
      <c r="AK30" s="33"/>
      <c r="AL30" s="33"/>
      <c r="AM30" s="33"/>
      <c r="AN30" s="33"/>
      <c r="AO30" s="35"/>
      <c r="AP30" s="46">
        <f t="shared" si="8"/>
        <v>0</v>
      </c>
      <c r="AQ30" s="35">
        <f t="shared" si="9"/>
        <v>0</v>
      </c>
      <c r="AR30" s="34">
        <f t="shared" si="10"/>
        <v>0</v>
      </c>
      <c r="AS30" s="88"/>
      <c r="AT30" s="34"/>
      <c r="AU30" s="89"/>
      <c r="AV30" s="86"/>
      <c r="AW30" s="35"/>
      <c r="AX30" s="44"/>
      <c r="AY30" s="86"/>
      <c r="AZ30" s="35"/>
      <c r="BA30" s="44"/>
      <c r="BB30" s="86"/>
      <c r="BC30" s="35"/>
      <c r="BD30" s="44"/>
      <c r="BE30" s="86"/>
      <c r="BF30" s="35"/>
      <c r="BG30" s="44"/>
      <c r="BH30" s="90"/>
      <c r="BI30" s="89"/>
    </row>
    <row r="31" spans="2:61" x14ac:dyDescent="0.25">
      <c r="B31" s="39">
        <v>21</v>
      </c>
      <c r="C31" s="58"/>
      <c r="D31" s="57"/>
      <c r="E31" s="25"/>
      <c r="F31" s="25"/>
      <c r="G31" s="26"/>
      <c r="H31" s="27"/>
      <c r="I31" s="86"/>
      <c r="J31" s="33"/>
      <c r="K31" s="33"/>
      <c r="L31" s="33"/>
      <c r="M31" s="33"/>
      <c r="N31" s="33"/>
      <c r="O31" s="35"/>
      <c r="P31" s="43">
        <f t="shared" si="0"/>
        <v>0</v>
      </c>
      <c r="Q31" s="33">
        <f t="shared" si="1"/>
        <v>0</v>
      </c>
      <c r="R31" s="34">
        <f t="shared" si="2"/>
        <v>0</v>
      </c>
      <c r="S31" s="86"/>
      <c r="T31" s="35"/>
      <c r="U31" s="44">
        <f t="shared" si="3"/>
        <v>0</v>
      </c>
      <c r="V31" s="41"/>
      <c r="W31" s="35"/>
      <c r="X31" s="87">
        <f t="shared" si="4"/>
        <v>0</v>
      </c>
      <c r="Y31" s="86"/>
      <c r="Z31" s="35"/>
      <c r="AA31" s="44">
        <f t="shared" si="5"/>
        <v>0</v>
      </c>
      <c r="AB31" s="86"/>
      <c r="AC31" s="35"/>
      <c r="AD31" s="44">
        <f t="shared" si="6"/>
        <v>0</v>
      </c>
      <c r="AE31" s="86"/>
      <c r="AF31" s="35"/>
      <c r="AG31" s="44">
        <f t="shared" si="7"/>
        <v>0</v>
      </c>
      <c r="AH31" s="86"/>
      <c r="AI31" s="33"/>
      <c r="AJ31" s="33"/>
      <c r="AK31" s="33"/>
      <c r="AL31" s="33"/>
      <c r="AM31" s="33"/>
      <c r="AN31" s="33"/>
      <c r="AO31" s="35"/>
      <c r="AP31" s="46">
        <f t="shared" si="8"/>
        <v>0</v>
      </c>
      <c r="AQ31" s="35">
        <f t="shared" si="9"/>
        <v>0</v>
      </c>
      <c r="AR31" s="34">
        <f t="shared" si="10"/>
        <v>0</v>
      </c>
      <c r="AS31" s="88"/>
      <c r="AT31" s="34"/>
      <c r="AU31" s="89"/>
      <c r="AV31" s="86"/>
      <c r="AW31" s="35"/>
      <c r="AX31" s="44"/>
      <c r="AY31" s="86"/>
      <c r="AZ31" s="35"/>
      <c r="BA31" s="44"/>
      <c r="BB31" s="86"/>
      <c r="BC31" s="35"/>
      <c r="BD31" s="44"/>
      <c r="BE31" s="86"/>
      <c r="BF31" s="35"/>
      <c r="BG31" s="44"/>
      <c r="BH31" s="90"/>
      <c r="BI31" s="89"/>
    </row>
    <row r="32" spans="2:61" x14ac:dyDescent="0.25">
      <c r="B32" s="39">
        <v>22</v>
      </c>
      <c r="C32" s="58"/>
      <c r="D32" s="57"/>
      <c r="E32" s="25"/>
      <c r="F32" s="25"/>
      <c r="G32" s="26"/>
      <c r="H32" s="27"/>
      <c r="I32" s="86"/>
      <c r="J32" s="33"/>
      <c r="K32" s="33"/>
      <c r="L32" s="33"/>
      <c r="M32" s="33"/>
      <c r="N32" s="33"/>
      <c r="O32" s="35"/>
      <c r="P32" s="43">
        <f t="shared" si="0"/>
        <v>0</v>
      </c>
      <c r="Q32" s="33">
        <f t="shared" si="1"/>
        <v>0</v>
      </c>
      <c r="R32" s="34">
        <f t="shared" si="2"/>
        <v>0</v>
      </c>
      <c r="S32" s="86"/>
      <c r="T32" s="35"/>
      <c r="U32" s="44">
        <f t="shared" si="3"/>
        <v>0</v>
      </c>
      <c r="V32" s="41"/>
      <c r="W32" s="35"/>
      <c r="X32" s="87">
        <f t="shared" si="4"/>
        <v>0</v>
      </c>
      <c r="Y32" s="86"/>
      <c r="Z32" s="35"/>
      <c r="AA32" s="44">
        <f t="shared" si="5"/>
        <v>0</v>
      </c>
      <c r="AB32" s="86"/>
      <c r="AC32" s="35"/>
      <c r="AD32" s="44">
        <f t="shared" si="6"/>
        <v>0</v>
      </c>
      <c r="AE32" s="86"/>
      <c r="AF32" s="35"/>
      <c r="AG32" s="44">
        <f t="shared" si="7"/>
        <v>0</v>
      </c>
      <c r="AH32" s="86"/>
      <c r="AI32" s="33"/>
      <c r="AJ32" s="33"/>
      <c r="AK32" s="33"/>
      <c r="AL32" s="33"/>
      <c r="AM32" s="33"/>
      <c r="AN32" s="33"/>
      <c r="AO32" s="35"/>
      <c r="AP32" s="46">
        <f t="shared" si="8"/>
        <v>0</v>
      </c>
      <c r="AQ32" s="35">
        <f t="shared" si="9"/>
        <v>0</v>
      </c>
      <c r="AR32" s="34">
        <f t="shared" si="10"/>
        <v>0</v>
      </c>
      <c r="AS32" s="88"/>
      <c r="AT32" s="34"/>
      <c r="AU32" s="89"/>
      <c r="AV32" s="86"/>
      <c r="AW32" s="35"/>
      <c r="AX32" s="44"/>
      <c r="AY32" s="86"/>
      <c r="AZ32" s="35"/>
      <c r="BA32" s="44"/>
      <c r="BB32" s="86"/>
      <c r="BC32" s="35"/>
      <c r="BD32" s="44"/>
      <c r="BE32" s="86"/>
      <c r="BF32" s="35"/>
      <c r="BG32" s="44"/>
      <c r="BH32" s="90"/>
      <c r="BI32" s="89"/>
    </row>
    <row r="33" spans="2:61" x14ac:dyDescent="0.25">
      <c r="B33" s="39">
        <v>23</v>
      </c>
      <c r="C33" s="58"/>
      <c r="D33" s="57"/>
      <c r="E33" s="25"/>
      <c r="F33" s="25"/>
      <c r="G33" s="26"/>
      <c r="H33" s="27"/>
      <c r="I33" s="86"/>
      <c r="J33" s="33"/>
      <c r="K33" s="33"/>
      <c r="L33" s="33"/>
      <c r="M33" s="33"/>
      <c r="N33" s="33"/>
      <c r="O33" s="35"/>
      <c r="P33" s="43">
        <f t="shared" si="0"/>
        <v>0</v>
      </c>
      <c r="Q33" s="33">
        <f t="shared" si="1"/>
        <v>0</v>
      </c>
      <c r="R33" s="34">
        <f t="shared" si="2"/>
        <v>0</v>
      </c>
      <c r="S33" s="86"/>
      <c r="T33" s="35"/>
      <c r="U33" s="44">
        <f t="shared" si="3"/>
        <v>0</v>
      </c>
      <c r="V33" s="41"/>
      <c r="W33" s="35"/>
      <c r="X33" s="87">
        <f t="shared" si="4"/>
        <v>0</v>
      </c>
      <c r="Y33" s="86"/>
      <c r="Z33" s="35"/>
      <c r="AA33" s="44">
        <f t="shared" si="5"/>
        <v>0</v>
      </c>
      <c r="AB33" s="86"/>
      <c r="AC33" s="35"/>
      <c r="AD33" s="44">
        <f t="shared" si="6"/>
        <v>0</v>
      </c>
      <c r="AE33" s="86"/>
      <c r="AF33" s="35"/>
      <c r="AG33" s="44">
        <f t="shared" si="7"/>
        <v>0</v>
      </c>
      <c r="AH33" s="86"/>
      <c r="AI33" s="33"/>
      <c r="AJ33" s="33"/>
      <c r="AK33" s="33"/>
      <c r="AL33" s="33"/>
      <c r="AM33" s="33"/>
      <c r="AN33" s="33"/>
      <c r="AO33" s="35"/>
      <c r="AP33" s="46">
        <f t="shared" si="8"/>
        <v>0</v>
      </c>
      <c r="AQ33" s="35">
        <f t="shared" si="9"/>
        <v>0</v>
      </c>
      <c r="AR33" s="34">
        <f t="shared" si="10"/>
        <v>0</v>
      </c>
      <c r="AS33" s="88"/>
      <c r="AT33" s="34"/>
      <c r="AU33" s="89"/>
      <c r="AV33" s="86"/>
      <c r="AW33" s="35"/>
      <c r="AX33" s="44"/>
      <c r="AY33" s="86"/>
      <c r="AZ33" s="35"/>
      <c r="BA33" s="44"/>
      <c r="BB33" s="86"/>
      <c r="BC33" s="35"/>
      <c r="BD33" s="44"/>
      <c r="BE33" s="86"/>
      <c r="BF33" s="35"/>
      <c r="BG33" s="44"/>
      <c r="BH33" s="90"/>
      <c r="BI33" s="89"/>
    </row>
    <row r="34" spans="2:61" x14ac:dyDescent="0.25">
      <c r="B34" s="39">
        <v>24</v>
      </c>
      <c r="C34" s="58"/>
      <c r="D34" s="57"/>
      <c r="E34" s="25"/>
      <c r="F34" s="25"/>
      <c r="G34" s="26"/>
      <c r="H34" s="27"/>
      <c r="I34" s="86"/>
      <c r="J34" s="33"/>
      <c r="K34" s="33"/>
      <c r="L34" s="33"/>
      <c r="M34" s="33"/>
      <c r="N34" s="33"/>
      <c r="O34" s="35"/>
      <c r="P34" s="43">
        <f t="shared" si="0"/>
        <v>0</v>
      </c>
      <c r="Q34" s="33">
        <f t="shared" si="1"/>
        <v>0</v>
      </c>
      <c r="R34" s="34">
        <f t="shared" si="2"/>
        <v>0</v>
      </c>
      <c r="S34" s="86"/>
      <c r="T34" s="35"/>
      <c r="U34" s="44">
        <f t="shared" si="3"/>
        <v>0</v>
      </c>
      <c r="V34" s="41"/>
      <c r="W34" s="35"/>
      <c r="X34" s="87">
        <f t="shared" si="4"/>
        <v>0</v>
      </c>
      <c r="Y34" s="86"/>
      <c r="Z34" s="35"/>
      <c r="AA34" s="44">
        <f t="shared" si="5"/>
        <v>0</v>
      </c>
      <c r="AB34" s="86"/>
      <c r="AC34" s="35"/>
      <c r="AD34" s="44">
        <f t="shared" si="6"/>
        <v>0</v>
      </c>
      <c r="AE34" s="86"/>
      <c r="AF34" s="35"/>
      <c r="AG34" s="44">
        <f t="shared" si="7"/>
        <v>0</v>
      </c>
      <c r="AH34" s="86"/>
      <c r="AI34" s="33"/>
      <c r="AJ34" s="33"/>
      <c r="AK34" s="33"/>
      <c r="AL34" s="33"/>
      <c r="AM34" s="33"/>
      <c r="AN34" s="33"/>
      <c r="AO34" s="35"/>
      <c r="AP34" s="46">
        <f t="shared" si="8"/>
        <v>0</v>
      </c>
      <c r="AQ34" s="35">
        <f t="shared" si="9"/>
        <v>0</v>
      </c>
      <c r="AR34" s="34">
        <f t="shared" si="10"/>
        <v>0</v>
      </c>
      <c r="AS34" s="88"/>
      <c r="AT34" s="34"/>
      <c r="AU34" s="89"/>
      <c r="AV34" s="86"/>
      <c r="AW34" s="35"/>
      <c r="AX34" s="44"/>
      <c r="AY34" s="86"/>
      <c r="AZ34" s="35"/>
      <c r="BA34" s="44"/>
      <c r="BB34" s="86"/>
      <c r="BC34" s="35"/>
      <c r="BD34" s="44"/>
      <c r="BE34" s="86"/>
      <c r="BF34" s="35"/>
      <c r="BG34" s="44"/>
      <c r="BH34" s="90"/>
      <c r="BI34" s="89"/>
    </row>
    <row r="35" spans="2:61" x14ac:dyDescent="0.25">
      <c r="B35" s="39">
        <v>25</v>
      </c>
      <c r="C35" s="58"/>
      <c r="D35" s="57"/>
      <c r="E35" s="25"/>
      <c r="F35" s="25"/>
      <c r="G35" s="26"/>
      <c r="H35" s="27"/>
      <c r="I35" s="86"/>
      <c r="J35" s="33"/>
      <c r="K35" s="33"/>
      <c r="L35" s="33"/>
      <c r="M35" s="33"/>
      <c r="N35" s="33"/>
      <c r="O35" s="35"/>
      <c r="P35" s="43">
        <f t="shared" si="0"/>
        <v>0</v>
      </c>
      <c r="Q35" s="33">
        <f t="shared" si="1"/>
        <v>0</v>
      </c>
      <c r="R35" s="34">
        <f t="shared" si="2"/>
        <v>0</v>
      </c>
      <c r="S35" s="86"/>
      <c r="T35" s="35"/>
      <c r="U35" s="44">
        <f t="shared" si="3"/>
        <v>0</v>
      </c>
      <c r="V35" s="41"/>
      <c r="W35" s="35"/>
      <c r="X35" s="87">
        <f t="shared" si="4"/>
        <v>0</v>
      </c>
      <c r="Y35" s="86"/>
      <c r="Z35" s="35"/>
      <c r="AA35" s="44">
        <f t="shared" si="5"/>
        <v>0</v>
      </c>
      <c r="AB35" s="86"/>
      <c r="AC35" s="35"/>
      <c r="AD35" s="44">
        <f t="shared" si="6"/>
        <v>0</v>
      </c>
      <c r="AE35" s="86"/>
      <c r="AF35" s="35"/>
      <c r="AG35" s="44">
        <f t="shared" si="7"/>
        <v>0</v>
      </c>
      <c r="AH35" s="86"/>
      <c r="AI35" s="33"/>
      <c r="AJ35" s="33"/>
      <c r="AK35" s="33"/>
      <c r="AL35" s="33"/>
      <c r="AM35" s="33"/>
      <c r="AN35" s="33"/>
      <c r="AO35" s="35"/>
      <c r="AP35" s="46">
        <f t="shared" si="8"/>
        <v>0</v>
      </c>
      <c r="AQ35" s="35">
        <f t="shared" si="9"/>
        <v>0</v>
      </c>
      <c r="AR35" s="34">
        <f t="shared" si="10"/>
        <v>0</v>
      </c>
      <c r="AS35" s="88"/>
      <c r="AT35" s="34"/>
      <c r="AU35" s="89"/>
      <c r="AV35" s="86"/>
      <c r="AW35" s="35"/>
      <c r="AX35" s="44"/>
      <c r="AY35" s="86"/>
      <c r="AZ35" s="35"/>
      <c r="BA35" s="44"/>
      <c r="BB35" s="86"/>
      <c r="BC35" s="35"/>
      <c r="BD35" s="44"/>
      <c r="BE35" s="86"/>
      <c r="BF35" s="35"/>
      <c r="BG35" s="44"/>
      <c r="BH35" s="90"/>
      <c r="BI35" s="89"/>
    </row>
    <row r="36" spans="2:61" x14ac:dyDescent="0.25">
      <c r="B36" s="39">
        <v>26</v>
      </c>
      <c r="C36" s="58"/>
      <c r="D36" s="57"/>
      <c r="E36" s="25"/>
      <c r="F36" s="25"/>
      <c r="G36" s="26"/>
      <c r="H36" s="27"/>
      <c r="I36" s="86"/>
      <c r="J36" s="33"/>
      <c r="K36" s="33"/>
      <c r="L36" s="33"/>
      <c r="M36" s="33"/>
      <c r="N36" s="33"/>
      <c r="O36" s="35"/>
      <c r="P36" s="43">
        <f t="shared" si="0"/>
        <v>0</v>
      </c>
      <c r="Q36" s="33">
        <f t="shared" si="1"/>
        <v>0</v>
      </c>
      <c r="R36" s="34">
        <f t="shared" si="2"/>
        <v>0</v>
      </c>
      <c r="S36" s="86"/>
      <c r="T36" s="35"/>
      <c r="U36" s="44">
        <f t="shared" si="3"/>
        <v>0</v>
      </c>
      <c r="V36" s="41"/>
      <c r="W36" s="91"/>
      <c r="X36" s="87">
        <f t="shared" si="4"/>
        <v>0</v>
      </c>
      <c r="Y36" s="86"/>
      <c r="Z36" s="35"/>
      <c r="AA36" s="44">
        <f t="shared" si="5"/>
        <v>0</v>
      </c>
      <c r="AB36" s="86"/>
      <c r="AC36" s="35"/>
      <c r="AD36" s="44">
        <f t="shared" si="6"/>
        <v>0</v>
      </c>
      <c r="AE36" s="86"/>
      <c r="AF36" s="35"/>
      <c r="AG36" s="44">
        <f t="shared" si="7"/>
        <v>0</v>
      </c>
      <c r="AH36" s="86"/>
      <c r="AI36" s="33"/>
      <c r="AJ36" s="33"/>
      <c r="AK36" s="33"/>
      <c r="AL36" s="33"/>
      <c r="AM36" s="33"/>
      <c r="AN36" s="33"/>
      <c r="AO36" s="35"/>
      <c r="AP36" s="46">
        <f t="shared" si="8"/>
        <v>0</v>
      </c>
      <c r="AQ36" s="35">
        <f t="shared" si="9"/>
        <v>0</v>
      </c>
      <c r="AR36" s="34">
        <f t="shared" si="10"/>
        <v>0</v>
      </c>
      <c r="AS36" s="88"/>
      <c r="AT36" s="34"/>
      <c r="AU36" s="89"/>
      <c r="AV36" s="86"/>
      <c r="AW36" s="35"/>
      <c r="AX36" s="44"/>
      <c r="AY36" s="86"/>
      <c r="AZ36" s="35"/>
      <c r="BA36" s="44"/>
      <c r="BB36" s="86"/>
      <c r="BC36" s="35"/>
      <c r="BD36" s="44"/>
      <c r="BE36" s="86"/>
      <c r="BF36" s="35"/>
      <c r="BG36" s="44"/>
      <c r="BH36" s="90"/>
      <c r="BI36" s="89"/>
    </row>
    <row r="37" spans="2:61" x14ac:dyDescent="0.25">
      <c r="B37" s="39">
        <v>27</v>
      </c>
      <c r="C37" s="58"/>
      <c r="D37" s="57"/>
      <c r="E37" s="25"/>
      <c r="F37" s="25"/>
      <c r="G37" s="26"/>
      <c r="H37" s="27"/>
      <c r="I37" s="86"/>
      <c r="J37" s="33"/>
      <c r="K37" s="33"/>
      <c r="L37" s="33"/>
      <c r="M37" s="33"/>
      <c r="N37" s="33"/>
      <c r="O37" s="35"/>
      <c r="P37" s="43">
        <f t="shared" si="0"/>
        <v>0</v>
      </c>
      <c r="Q37" s="33">
        <f t="shared" si="1"/>
        <v>0</v>
      </c>
      <c r="R37" s="34">
        <f t="shared" si="2"/>
        <v>0</v>
      </c>
      <c r="S37" s="86"/>
      <c r="T37" s="35"/>
      <c r="U37" s="44">
        <f t="shared" si="3"/>
        <v>0</v>
      </c>
      <c r="V37" s="41"/>
      <c r="W37" s="92"/>
      <c r="X37" s="87">
        <f t="shared" si="4"/>
        <v>0</v>
      </c>
      <c r="Y37" s="86"/>
      <c r="Z37" s="35"/>
      <c r="AA37" s="44">
        <f t="shared" si="5"/>
        <v>0</v>
      </c>
      <c r="AB37" s="86"/>
      <c r="AC37" s="35"/>
      <c r="AD37" s="44">
        <f t="shared" si="6"/>
        <v>0</v>
      </c>
      <c r="AE37" s="86"/>
      <c r="AF37" s="35"/>
      <c r="AG37" s="44">
        <f t="shared" si="7"/>
        <v>0</v>
      </c>
      <c r="AH37" s="86"/>
      <c r="AI37" s="33"/>
      <c r="AJ37" s="33"/>
      <c r="AK37" s="33"/>
      <c r="AL37" s="33"/>
      <c r="AM37" s="33"/>
      <c r="AN37" s="33"/>
      <c r="AO37" s="35"/>
      <c r="AP37" s="46">
        <f t="shared" si="8"/>
        <v>0</v>
      </c>
      <c r="AQ37" s="35">
        <f t="shared" si="9"/>
        <v>0</v>
      </c>
      <c r="AR37" s="34">
        <f t="shared" si="10"/>
        <v>0</v>
      </c>
      <c r="AS37" s="88"/>
      <c r="AT37" s="34"/>
      <c r="AU37" s="89"/>
      <c r="AV37" s="86"/>
      <c r="AW37" s="35"/>
      <c r="AX37" s="44"/>
      <c r="AY37" s="86"/>
      <c r="AZ37" s="35"/>
      <c r="BA37" s="44"/>
      <c r="BB37" s="86"/>
      <c r="BC37" s="35"/>
      <c r="BD37" s="44"/>
      <c r="BE37" s="86"/>
      <c r="BF37" s="35"/>
      <c r="BG37" s="44"/>
      <c r="BH37" s="90"/>
      <c r="BI37" s="89"/>
    </row>
    <row r="38" spans="2:61" x14ac:dyDescent="0.25">
      <c r="B38" s="39">
        <v>28</v>
      </c>
      <c r="C38" s="58"/>
      <c r="D38" s="57"/>
      <c r="E38" s="25"/>
      <c r="F38" s="25"/>
      <c r="G38" s="26"/>
      <c r="H38" s="27"/>
      <c r="I38" s="86"/>
      <c r="J38" s="33"/>
      <c r="K38" s="33"/>
      <c r="L38" s="33"/>
      <c r="M38" s="33"/>
      <c r="N38" s="33"/>
      <c r="O38" s="35"/>
      <c r="P38" s="43">
        <f t="shared" si="0"/>
        <v>0</v>
      </c>
      <c r="Q38" s="33">
        <f t="shared" si="1"/>
        <v>0</v>
      </c>
      <c r="R38" s="34">
        <f t="shared" si="2"/>
        <v>0</v>
      </c>
      <c r="S38" s="86"/>
      <c r="T38" s="35"/>
      <c r="U38" s="44">
        <f t="shared" si="3"/>
        <v>0</v>
      </c>
      <c r="V38" s="41"/>
      <c r="W38" s="35"/>
      <c r="X38" s="87">
        <f t="shared" si="4"/>
        <v>0</v>
      </c>
      <c r="Y38" s="86"/>
      <c r="Z38" s="35"/>
      <c r="AA38" s="44">
        <f t="shared" si="5"/>
        <v>0</v>
      </c>
      <c r="AB38" s="86"/>
      <c r="AC38" s="35"/>
      <c r="AD38" s="44">
        <f t="shared" si="6"/>
        <v>0</v>
      </c>
      <c r="AE38" s="86"/>
      <c r="AF38" s="35"/>
      <c r="AG38" s="44">
        <f t="shared" si="7"/>
        <v>0</v>
      </c>
      <c r="AH38" s="86"/>
      <c r="AI38" s="33"/>
      <c r="AJ38" s="33"/>
      <c r="AK38" s="33"/>
      <c r="AL38" s="33"/>
      <c r="AM38" s="33"/>
      <c r="AN38" s="33"/>
      <c r="AO38" s="35"/>
      <c r="AP38" s="46">
        <f t="shared" si="8"/>
        <v>0</v>
      </c>
      <c r="AQ38" s="35">
        <f t="shared" si="9"/>
        <v>0</v>
      </c>
      <c r="AR38" s="34">
        <f t="shared" si="10"/>
        <v>0</v>
      </c>
      <c r="AS38" s="88"/>
      <c r="AT38" s="34"/>
      <c r="AU38" s="89"/>
      <c r="AV38" s="86"/>
      <c r="AW38" s="35"/>
      <c r="AX38" s="44"/>
      <c r="AY38" s="86"/>
      <c r="AZ38" s="35"/>
      <c r="BA38" s="44"/>
      <c r="BB38" s="86"/>
      <c r="BC38" s="35"/>
      <c r="BD38" s="44"/>
      <c r="BE38" s="86"/>
      <c r="BF38" s="35"/>
      <c r="BG38" s="44"/>
      <c r="BH38" s="90"/>
      <c r="BI38" s="89"/>
    </row>
    <row r="39" spans="2:61" x14ac:dyDescent="0.25">
      <c r="B39" s="39">
        <v>29</v>
      </c>
      <c r="C39" s="58"/>
      <c r="D39" s="57"/>
      <c r="E39" s="25"/>
      <c r="F39" s="25"/>
      <c r="G39" s="26"/>
      <c r="H39" s="27"/>
      <c r="I39" s="86"/>
      <c r="J39" s="33"/>
      <c r="K39" s="33"/>
      <c r="L39" s="33"/>
      <c r="M39" s="33"/>
      <c r="N39" s="33"/>
      <c r="O39" s="35"/>
      <c r="P39" s="43">
        <f t="shared" si="0"/>
        <v>0</v>
      </c>
      <c r="Q39" s="33">
        <f t="shared" si="1"/>
        <v>0</v>
      </c>
      <c r="R39" s="34">
        <f t="shared" si="2"/>
        <v>0</v>
      </c>
      <c r="S39" s="86"/>
      <c r="T39" s="35"/>
      <c r="U39" s="44">
        <f t="shared" si="3"/>
        <v>0</v>
      </c>
      <c r="V39" s="41"/>
      <c r="W39" s="35"/>
      <c r="X39" s="87">
        <f t="shared" si="4"/>
        <v>0</v>
      </c>
      <c r="Y39" s="86"/>
      <c r="Z39" s="35"/>
      <c r="AA39" s="44">
        <f t="shared" si="5"/>
        <v>0</v>
      </c>
      <c r="AB39" s="86"/>
      <c r="AC39" s="35"/>
      <c r="AD39" s="44">
        <f t="shared" si="6"/>
        <v>0</v>
      </c>
      <c r="AE39" s="86"/>
      <c r="AF39" s="35"/>
      <c r="AG39" s="44">
        <f t="shared" si="7"/>
        <v>0</v>
      </c>
      <c r="AH39" s="86"/>
      <c r="AI39" s="33"/>
      <c r="AJ39" s="33"/>
      <c r="AK39" s="33"/>
      <c r="AL39" s="33"/>
      <c r="AM39" s="33"/>
      <c r="AN39" s="33"/>
      <c r="AO39" s="35"/>
      <c r="AP39" s="46">
        <f t="shared" si="8"/>
        <v>0</v>
      </c>
      <c r="AQ39" s="35">
        <f t="shared" si="9"/>
        <v>0</v>
      </c>
      <c r="AR39" s="34">
        <f t="shared" si="10"/>
        <v>0</v>
      </c>
      <c r="AS39" s="88"/>
      <c r="AT39" s="34"/>
      <c r="AU39" s="89"/>
      <c r="AV39" s="86"/>
      <c r="AW39" s="35"/>
      <c r="AX39" s="44"/>
      <c r="AY39" s="86"/>
      <c r="AZ39" s="35"/>
      <c r="BA39" s="44"/>
      <c r="BB39" s="86"/>
      <c r="BC39" s="35"/>
      <c r="BD39" s="44"/>
      <c r="BE39" s="86"/>
      <c r="BF39" s="35"/>
      <c r="BG39" s="44"/>
      <c r="BH39" s="90"/>
      <c r="BI39" s="89"/>
    </row>
    <row r="40" spans="2:61" x14ac:dyDescent="0.25">
      <c r="B40" s="39">
        <v>30</v>
      </c>
      <c r="C40" s="58"/>
      <c r="D40" s="57"/>
      <c r="E40" s="25"/>
      <c r="F40" s="25"/>
      <c r="G40" s="26"/>
      <c r="H40" s="27"/>
      <c r="I40" s="86"/>
      <c r="J40" s="33"/>
      <c r="K40" s="33"/>
      <c r="L40" s="33"/>
      <c r="M40" s="33"/>
      <c r="N40" s="33"/>
      <c r="O40" s="35"/>
      <c r="P40" s="43">
        <f t="shared" si="0"/>
        <v>0</v>
      </c>
      <c r="Q40" s="33">
        <f t="shared" si="1"/>
        <v>0</v>
      </c>
      <c r="R40" s="34">
        <f t="shared" si="2"/>
        <v>0</v>
      </c>
      <c r="S40" s="86"/>
      <c r="T40" s="35"/>
      <c r="U40" s="44">
        <f t="shared" si="3"/>
        <v>0</v>
      </c>
      <c r="V40" s="41"/>
      <c r="W40" s="35"/>
      <c r="X40" s="87">
        <f t="shared" si="4"/>
        <v>0</v>
      </c>
      <c r="Y40" s="86"/>
      <c r="Z40" s="35"/>
      <c r="AA40" s="44">
        <f t="shared" si="5"/>
        <v>0</v>
      </c>
      <c r="AB40" s="86"/>
      <c r="AC40" s="35"/>
      <c r="AD40" s="44">
        <f t="shared" si="6"/>
        <v>0</v>
      </c>
      <c r="AE40" s="86"/>
      <c r="AF40" s="35"/>
      <c r="AG40" s="44">
        <f t="shared" si="7"/>
        <v>0</v>
      </c>
      <c r="AH40" s="86"/>
      <c r="AI40" s="33"/>
      <c r="AJ40" s="33"/>
      <c r="AK40" s="33"/>
      <c r="AL40" s="33"/>
      <c r="AM40" s="33"/>
      <c r="AN40" s="33"/>
      <c r="AO40" s="35"/>
      <c r="AP40" s="46">
        <f t="shared" si="8"/>
        <v>0</v>
      </c>
      <c r="AQ40" s="35">
        <f t="shared" si="9"/>
        <v>0</v>
      </c>
      <c r="AR40" s="34">
        <f t="shared" si="10"/>
        <v>0</v>
      </c>
      <c r="AS40" s="88"/>
      <c r="AT40" s="34"/>
      <c r="AU40" s="89"/>
      <c r="AV40" s="86"/>
      <c r="AW40" s="35"/>
      <c r="AX40" s="44"/>
      <c r="AY40" s="86"/>
      <c r="AZ40" s="35"/>
      <c r="BA40" s="44"/>
      <c r="BB40" s="86"/>
      <c r="BC40" s="35"/>
      <c r="BD40" s="44"/>
      <c r="BE40" s="86"/>
      <c r="BF40" s="35"/>
      <c r="BG40" s="44"/>
      <c r="BH40" s="90"/>
      <c r="BI40" s="89"/>
    </row>
    <row r="41" spans="2:61" x14ac:dyDescent="0.25">
      <c r="B41" s="39">
        <v>31</v>
      </c>
      <c r="C41" s="58"/>
      <c r="D41" s="57"/>
      <c r="E41" s="25"/>
      <c r="F41" s="25"/>
      <c r="G41" s="26"/>
      <c r="H41" s="27"/>
      <c r="I41" s="86"/>
      <c r="J41" s="33"/>
      <c r="K41" s="33"/>
      <c r="L41" s="33"/>
      <c r="M41" s="33"/>
      <c r="N41" s="33"/>
      <c r="O41" s="35"/>
      <c r="P41" s="43">
        <f t="shared" si="0"/>
        <v>0</v>
      </c>
      <c r="Q41" s="33">
        <f t="shared" si="1"/>
        <v>0</v>
      </c>
      <c r="R41" s="34">
        <f t="shared" si="2"/>
        <v>0</v>
      </c>
      <c r="S41" s="86"/>
      <c r="T41" s="35"/>
      <c r="U41" s="44">
        <f t="shared" si="3"/>
        <v>0</v>
      </c>
      <c r="V41" s="41"/>
      <c r="W41" s="35"/>
      <c r="X41" s="87">
        <f t="shared" si="4"/>
        <v>0</v>
      </c>
      <c r="Y41" s="86"/>
      <c r="Z41" s="35"/>
      <c r="AA41" s="44">
        <f t="shared" si="5"/>
        <v>0</v>
      </c>
      <c r="AB41" s="86"/>
      <c r="AC41" s="35"/>
      <c r="AD41" s="44">
        <f t="shared" si="6"/>
        <v>0</v>
      </c>
      <c r="AE41" s="86"/>
      <c r="AF41" s="35"/>
      <c r="AG41" s="44">
        <f t="shared" si="7"/>
        <v>0</v>
      </c>
      <c r="AH41" s="86"/>
      <c r="AI41" s="33"/>
      <c r="AJ41" s="33"/>
      <c r="AK41" s="33"/>
      <c r="AL41" s="33"/>
      <c r="AM41" s="33"/>
      <c r="AN41" s="33"/>
      <c r="AO41" s="35"/>
      <c r="AP41" s="46">
        <f t="shared" si="8"/>
        <v>0</v>
      </c>
      <c r="AQ41" s="35">
        <f t="shared" si="9"/>
        <v>0</v>
      </c>
      <c r="AR41" s="34">
        <f t="shared" si="10"/>
        <v>0</v>
      </c>
      <c r="AS41" s="88"/>
      <c r="AT41" s="34"/>
      <c r="AU41" s="89"/>
      <c r="AV41" s="86"/>
      <c r="AW41" s="35"/>
      <c r="AX41" s="44"/>
      <c r="AY41" s="86"/>
      <c r="AZ41" s="35"/>
      <c r="BA41" s="44"/>
      <c r="BB41" s="86"/>
      <c r="BC41" s="35"/>
      <c r="BD41" s="44"/>
      <c r="BE41" s="86"/>
      <c r="BF41" s="35"/>
      <c r="BG41" s="44"/>
      <c r="BH41" s="90"/>
      <c r="BI41" s="89"/>
    </row>
    <row r="42" spans="2:61" x14ac:dyDescent="0.25">
      <c r="B42" s="39">
        <v>32</v>
      </c>
      <c r="C42" s="58"/>
      <c r="D42" s="57"/>
      <c r="E42" s="25"/>
      <c r="F42" s="25"/>
      <c r="G42" s="26"/>
      <c r="H42" s="27"/>
      <c r="I42" s="86"/>
      <c r="J42" s="33"/>
      <c r="K42" s="33"/>
      <c r="L42" s="33"/>
      <c r="M42" s="33"/>
      <c r="N42" s="33"/>
      <c r="O42" s="35"/>
      <c r="P42" s="43">
        <f t="shared" si="0"/>
        <v>0</v>
      </c>
      <c r="Q42" s="33">
        <f t="shared" si="1"/>
        <v>0</v>
      </c>
      <c r="R42" s="34">
        <f t="shared" si="2"/>
        <v>0</v>
      </c>
      <c r="S42" s="86"/>
      <c r="T42" s="35"/>
      <c r="U42" s="44">
        <f t="shared" si="3"/>
        <v>0</v>
      </c>
      <c r="V42" s="41"/>
      <c r="W42" s="35"/>
      <c r="X42" s="87">
        <f t="shared" si="4"/>
        <v>0</v>
      </c>
      <c r="Y42" s="86"/>
      <c r="Z42" s="35"/>
      <c r="AA42" s="44">
        <f t="shared" si="5"/>
        <v>0</v>
      </c>
      <c r="AB42" s="86"/>
      <c r="AC42" s="35"/>
      <c r="AD42" s="44">
        <f t="shared" si="6"/>
        <v>0</v>
      </c>
      <c r="AE42" s="86"/>
      <c r="AF42" s="35"/>
      <c r="AG42" s="44">
        <f t="shared" si="7"/>
        <v>0</v>
      </c>
      <c r="AH42" s="86"/>
      <c r="AI42" s="33"/>
      <c r="AJ42" s="33"/>
      <c r="AK42" s="33"/>
      <c r="AL42" s="33"/>
      <c r="AM42" s="33"/>
      <c r="AN42" s="33"/>
      <c r="AO42" s="35"/>
      <c r="AP42" s="46">
        <f t="shared" si="8"/>
        <v>0</v>
      </c>
      <c r="AQ42" s="35">
        <f t="shared" si="9"/>
        <v>0</v>
      </c>
      <c r="AR42" s="34">
        <f t="shared" si="10"/>
        <v>0</v>
      </c>
      <c r="AS42" s="88"/>
      <c r="AT42" s="34"/>
      <c r="AU42" s="89"/>
      <c r="AV42" s="86"/>
      <c r="AW42" s="35"/>
      <c r="AX42" s="44"/>
      <c r="AY42" s="86"/>
      <c r="AZ42" s="35"/>
      <c r="BA42" s="44"/>
      <c r="BB42" s="86"/>
      <c r="BC42" s="35"/>
      <c r="BD42" s="44"/>
      <c r="BE42" s="86"/>
      <c r="BF42" s="35"/>
      <c r="BG42" s="44"/>
      <c r="BH42" s="90"/>
      <c r="BI42" s="89"/>
    </row>
    <row r="43" spans="2:61" x14ac:dyDescent="0.25">
      <c r="B43" s="39">
        <v>33</v>
      </c>
      <c r="C43" s="58"/>
      <c r="D43" s="57"/>
      <c r="E43" s="25"/>
      <c r="F43" s="25"/>
      <c r="G43" s="26"/>
      <c r="H43" s="27"/>
      <c r="I43" s="86"/>
      <c r="J43" s="33"/>
      <c r="K43" s="33"/>
      <c r="L43" s="33"/>
      <c r="M43" s="33"/>
      <c r="N43" s="33"/>
      <c r="O43" s="35"/>
      <c r="P43" s="43">
        <f t="shared" si="0"/>
        <v>0</v>
      </c>
      <c r="Q43" s="33">
        <f t="shared" si="1"/>
        <v>0</v>
      </c>
      <c r="R43" s="34">
        <f t="shared" si="2"/>
        <v>0</v>
      </c>
      <c r="S43" s="86"/>
      <c r="T43" s="35"/>
      <c r="U43" s="44">
        <f t="shared" si="3"/>
        <v>0</v>
      </c>
      <c r="V43" s="41"/>
      <c r="W43" s="35"/>
      <c r="X43" s="87">
        <f t="shared" si="4"/>
        <v>0</v>
      </c>
      <c r="Y43" s="86"/>
      <c r="Z43" s="35"/>
      <c r="AA43" s="44">
        <f t="shared" si="5"/>
        <v>0</v>
      </c>
      <c r="AB43" s="86"/>
      <c r="AC43" s="35"/>
      <c r="AD43" s="44">
        <f t="shared" si="6"/>
        <v>0</v>
      </c>
      <c r="AE43" s="86"/>
      <c r="AF43" s="35"/>
      <c r="AG43" s="44">
        <f t="shared" si="7"/>
        <v>0</v>
      </c>
      <c r="AH43" s="86"/>
      <c r="AI43" s="33"/>
      <c r="AJ43" s="33"/>
      <c r="AK43" s="33"/>
      <c r="AL43" s="33"/>
      <c r="AM43" s="33"/>
      <c r="AN43" s="33"/>
      <c r="AO43" s="35"/>
      <c r="AP43" s="46">
        <f t="shared" si="8"/>
        <v>0</v>
      </c>
      <c r="AQ43" s="35">
        <f t="shared" si="9"/>
        <v>0</v>
      </c>
      <c r="AR43" s="34">
        <f t="shared" si="10"/>
        <v>0</v>
      </c>
      <c r="AS43" s="88"/>
      <c r="AT43" s="34"/>
      <c r="AU43" s="89"/>
      <c r="AV43" s="86"/>
      <c r="AW43" s="35"/>
      <c r="AX43" s="44"/>
      <c r="AY43" s="86"/>
      <c r="AZ43" s="35"/>
      <c r="BA43" s="44"/>
      <c r="BB43" s="86"/>
      <c r="BC43" s="35"/>
      <c r="BD43" s="44"/>
      <c r="BE43" s="86"/>
      <c r="BF43" s="35"/>
      <c r="BG43" s="44"/>
      <c r="BH43" s="90"/>
      <c r="BI43" s="89"/>
    </row>
    <row r="44" spans="2:61" x14ac:dyDescent="0.25">
      <c r="B44" s="39">
        <v>34</v>
      </c>
      <c r="C44" s="58"/>
      <c r="D44" s="57"/>
      <c r="E44" s="25"/>
      <c r="F44" s="25"/>
      <c r="G44" s="26"/>
      <c r="H44" s="27"/>
      <c r="I44" s="86"/>
      <c r="J44" s="33"/>
      <c r="K44" s="33"/>
      <c r="L44" s="33"/>
      <c r="M44" s="33"/>
      <c r="N44" s="33"/>
      <c r="O44" s="35"/>
      <c r="P44" s="43">
        <f t="shared" si="0"/>
        <v>0</v>
      </c>
      <c r="Q44" s="33">
        <f t="shared" si="1"/>
        <v>0</v>
      </c>
      <c r="R44" s="34">
        <f t="shared" si="2"/>
        <v>0</v>
      </c>
      <c r="S44" s="86"/>
      <c r="T44" s="35"/>
      <c r="U44" s="44">
        <f t="shared" si="3"/>
        <v>0</v>
      </c>
      <c r="V44" s="41"/>
      <c r="W44" s="35"/>
      <c r="X44" s="87">
        <f t="shared" si="4"/>
        <v>0</v>
      </c>
      <c r="Y44" s="86"/>
      <c r="Z44" s="35"/>
      <c r="AA44" s="44">
        <f t="shared" si="5"/>
        <v>0</v>
      </c>
      <c r="AB44" s="86"/>
      <c r="AC44" s="35"/>
      <c r="AD44" s="44">
        <f t="shared" si="6"/>
        <v>0</v>
      </c>
      <c r="AE44" s="86"/>
      <c r="AF44" s="35"/>
      <c r="AG44" s="44">
        <f t="shared" si="7"/>
        <v>0</v>
      </c>
      <c r="AH44" s="86"/>
      <c r="AI44" s="33"/>
      <c r="AJ44" s="33"/>
      <c r="AK44" s="33"/>
      <c r="AL44" s="33"/>
      <c r="AM44" s="33"/>
      <c r="AN44" s="33"/>
      <c r="AO44" s="35"/>
      <c r="AP44" s="46">
        <f t="shared" si="8"/>
        <v>0</v>
      </c>
      <c r="AQ44" s="35">
        <f t="shared" si="9"/>
        <v>0</v>
      </c>
      <c r="AR44" s="34">
        <f t="shared" si="10"/>
        <v>0</v>
      </c>
      <c r="AS44" s="88"/>
      <c r="AT44" s="34"/>
      <c r="AU44" s="89"/>
      <c r="AV44" s="86"/>
      <c r="AW44" s="35"/>
      <c r="AX44" s="44"/>
      <c r="AY44" s="86"/>
      <c r="AZ44" s="35"/>
      <c r="BA44" s="44"/>
      <c r="BB44" s="86"/>
      <c r="BC44" s="35"/>
      <c r="BD44" s="44"/>
      <c r="BE44" s="86"/>
      <c r="BF44" s="35"/>
      <c r="BG44" s="44"/>
      <c r="BH44" s="90"/>
      <c r="BI44" s="89"/>
    </row>
    <row r="45" spans="2:61" x14ac:dyDescent="0.25">
      <c r="B45" s="39">
        <v>35</v>
      </c>
      <c r="C45" s="58"/>
      <c r="D45" s="57"/>
      <c r="E45" s="25"/>
      <c r="F45" s="25"/>
      <c r="G45" s="26"/>
      <c r="H45" s="27"/>
      <c r="I45" s="86"/>
      <c r="J45" s="33"/>
      <c r="K45" s="33"/>
      <c r="L45" s="33"/>
      <c r="M45" s="33"/>
      <c r="N45" s="33"/>
      <c r="O45" s="35"/>
      <c r="P45" s="43">
        <f t="shared" si="0"/>
        <v>0</v>
      </c>
      <c r="Q45" s="33">
        <f t="shared" si="1"/>
        <v>0</v>
      </c>
      <c r="R45" s="34">
        <f t="shared" si="2"/>
        <v>0</v>
      </c>
      <c r="S45" s="86"/>
      <c r="T45" s="35"/>
      <c r="U45" s="44">
        <f t="shared" si="3"/>
        <v>0</v>
      </c>
      <c r="V45" s="41"/>
      <c r="W45" s="35"/>
      <c r="X45" s="87">
        <f t="shared" si="4"/>
        <v>0</v>
      </c>
      <c r="Y45" s="86"/>
      <c r="Z45" s="35"/>
      <c r="AA45" s="44">
        <f t="shared" si="5"/>
        <v>0</v>
      </c>
      <c r="AB45" s="86"/>
      <c r="AC45" s="35"/>
      <c r="AD45" s="44">
        <f t="shared" si="6"/>
        <v>0</v>
      </c>
      <c r="AE45" s="86"/>
      <c r="AF45" s="35"/>
      <c r="AG45" s="44">
        <f t="shared" si="7"/>
        <v>0</v>
      </c>
      <c r="AH45" s="86"/>
      <c r="AI45" s="33"/>
      <c r="AJ45" s="33"/>
      <c r="AK45" s="33"/>
      <c r="AL45" s="33"/>
      <c r="AM45" s="33"/>
      <c r="AN45" s="33"/>
      <c r="AO45" s="35"/>
      <c r="AP45" s="46">
        <f t="shared" si="8"/>
        <v>0</v>
      </c>
      <c r="AQ45" s="35">
        <f t="shared" si="9"/>
        <v>0</v>
      </c>
      <c r="AR45" s="34">
        <f t="shared" si="10"/>
        <v>0</v>
      </c>
      <c r="AS45" s="88"/>
      <c r="AT45" s="34"/>
      <c r="AU45" s="89"/>
      <c r="AV45" s="86"/>
      <c r="AW45" s="35"/>
      <c r="AX45" s="44"/>
      <c r="AY45" s="86"/>
      <c r="AZ45" s="35"/>
      <c r="BA45" s="44"/>
      <c r="BB45" s="86"/>
      <c r="BC45" s="35"/>
      <c r="BD45" s="44"/>
      <c r="BE45" s="86"/>
      <c r="BF45" s="35"/>
      <c r="BG45" s="44"/>
      <c r="BH45" s="90"/>
      <c r="BI45" s="89"/>
    </row>
    <row r="46" spans="2:61" x14ac:dyDescent="0.25">
      <c r="B46" s="39">
        <v>36</v>
      </c>
      <c r="C46" s="58"/>
      <c r="D46" s="57"/>
      <c r="E46" s="25"/>
      <c r="F46" s="25"/>
      <c r="G46" s="26"/>
      <c r="H46" s="27"/>
      <c r="I46" s="86"/>
      <c r="J46" s="33"/>
      <c r="K46" s="33"/>
      <c r="L46" s="33"/>
      <c r="M46" s="33"/>
      <c r="N46" s="33"/>
      <c r="O46" s="35"/>
      <c r="P46" s="43">
        <f t="shared" si="0"/>
        <v>0</v>
      </c>
      <c r="Q46" s="33">
        <f t="shared" si="1"/>
        <v>0</v>
      </c>
      <c r="R46" s="34">
        <f t="shared" si="2"/>
        <v>0</v>
      </c>
      <c r="S46" s="86"/>
      <c r="T46" s="35"/>
      <c r="U46" s="44">
        <f t="shared" si="3"/>
        <v>0</v>
      </c>
      <c r="V46" s="41"/>
      <c r="W46" s="35"/>
      <c r="X46" s="87">
        <f t="shared" si="4"/>
        <v>0</v>
      </c>
      <c r="Y46" s="86"/>
      <c r="Z46" s="35"/>
      <c r="AA46" s="44">
        <f t="shared" si="5"/>
        <v>0</v>
      </c>
      <c r="AB46" s="86"/>
      <c r="AC46" s="35"/>
      <c r="AD46" s="44">
        <f t="shared" si="6"/>
        <v>0</v>
      </c>
      <c r="AE46" s="86"/>
      <c r="AF46" s="35"/>
      <c r="AG46" s="44">
        <f t="shared" si="7"/>
        <v>0</v>
      </c>
      <c r="AH46" s="86"/>
      <c r="AI46" s="33"/>
      <c r="AJ46" s="33"/>
      <c r="AK46" s="33"/>
      <c r="AL46" s="33"/>
      <c r="AM46" s="33"/>
      <c r="AN46" s="33"/>
      <c r="AO46" s="35"/>
      <c r="AP46" s="46">
        <f t="shared" si="8"/>
        <v>0</v>
      </c>
      <c r="AQ46" s="35">
        <f t="shared" si="9"/>
        <v>0</v>
      </c>
      <c r="AR46" s="34">
        <f t="shared" si="10"/>
        <v>0</v>
      </c>
      <c r="AS46" s="88"/>
      <c r="AT46" s="34"/>
      <c r="AU46" s="89"/>
      <c r="AV46" s="86"/>
      <c r="AW46" s="35"/>
      <c r="AX46" s="44"/>
      <c r="AY46" s="86"/>
      <c r="AZ46" s="35"/>
      <c r="BA46" s="44"/>
      <c r="BB46" s="86"/>
      <c r="BC46" s="35"/>
      <c r="BD46" s="44"/>
      <c r="BE46" s="86"/>
      <c r="BF46" s="35"/>
      <c r="BG46" s="44"/>
      <c r="BH46" s="90"/>
      <c r="BI46" s="89"/>
    </row>
    <row r="47" spans="2:61" x14ac:dyDescent="0.25">
      <c r="B47" s="39">
        <v>37</v>
      </c>
      <c r="C47" s="58"/>
      <c r="D47" s="57"/>
      <c r="E47" s="25"/>
      <c r="F47" s="25"/>
      <c r="G47" s="26"/>
      <c r="H47" s="27"/>
      <c r="I47" s="86"/>
      <c r="J47" s="33"/>
      <c r="K47" s="33"/>
      <c r="L47" s="33"/>
      <c r="M47" s="33"/>
      <c r="N47" s="33"/>
      <c r="O47" s="35"/>
      <c r="P47" s="43">
        <f t="shared" si="0"/>
        <v>0</v>
      </c>
      <c r="Q47" s="33">
        <f t="shared" si="1"/>
        <v>0</v>
      </c>
      <c r="R47" s="34">
        <f t="shared" si="2"/>
        <v>0</v>
      </c>
      <c r="S47" s="86"/>
      <c r="T47" s="35"/>
      <c r="U47" s="44">
        <f t="shared" si="3"/>
        <v>0</v>
      </c>
      <c r="V47" s="41"/>
      <c r="W47" s="35"/>
      <c r="X47" s="87">
        <f t="shared" si="4"/>
        <v>0</v>
      </c>
      <c r="Y47" s="86"/>
      <c r="Z47" s="35"/>
      <c r="AA47" s="44">
        <f t="shared" si="5"/>
        <v>0</v>
      </c>
      <c r="AB47" s="86"/>
      <c r="AC47" s="35"/>
      <c r="AD47" s="44">
        <f t="shared" si="6"/>
        <v>0</v>
      </c>
      <c r="AE47" s="86"/>
      <c r="AF47" s="35"/>
      <c r="AG47" s="44">
        <f t="shared" si="7"/>
        <v>0</v>
      </c>
      <c r="AH47" s="86"/>
      <c r="AI47" s="33"/>
      <c r="AJ47" s="33"/>
      <c r="AK47" s="33"/>
      <c r="AL47" s="33"/>
      <c r="AM47" s="33"/>
      <c r="AN47" s="33"/>
      <c r="AO47" s="35"/>
      <c r="AP47" s="46">
        <f t="shared" si="8"/>
        <v>0</v>
      </c>
      <c r="AQ47" s="35">
        <f t="shared" si="9"/>
        <v>0</v>
      </c>
      <c r="AR47" s="34">
        <f t="shared" si="10"/>
        <v>0</v>
      </c>
      <c r="AS47" s="88"/>
      <c r="AT47" s="34"/>
      <c r="AU47" s="89"/>
      <c r="AV47" s="86"/>
      <c r="AW47" s="35"/>
      <c r="AX47" s="44"/>
      <c r="AY47" s="86"/>
      <c r="AZ47" s="35"/>
      <c r="BA47" s="44"/>
      <c r="BB47" s="86"/>
      <c r="BC47" s="35"/>
      <c r="BD47" s="44"/>
      <c r="BE47" s="86"/>
      <c r="BF47" s="35"/>
      <c r="BG47" s="44"/>
      <c r="BH47" s="90"/>
      <c r="BI47" s="89"/>
    </row>
    <row r="48" spans="2:61" x14ac:dyDescent="0.25">
      <c r="B48" s="39">
        <v>38</v>
      </c>
      <c r="C48" s="58"/>
      <c r="D48" s="57"/>
      <c r="E48" s="25"/>
      <c r="F48" s="25"/>
      <c r="G48" s="26"/>
      <c r="H48" s="27"/>
      <c r="I48" s="86"/>
      <c r="J48" s="33"/>
      <c r="K48" s="33"/>
      <c r="L48" s="33"/>
      <c r="M48" s="33"/>
      <c r="N48" s="33"/>
      <c r="O48" s="35"/>
      <c r="P48" s="43">
        <f t="shared" si="0"/>
        <v>0</v>
      </c>
      <c r="Q48" s="33">
        <f t="shared" si="1"/>
        <v>0</v>
      </c>
      <c r="R48" s="34">
        <f t="shared" si="2"/>
        <v>0</v>
      </c>
      <c r="S48" s="86"/>
      <c r="T48" s="35"/>
      <c r="U48" s="44">
        <f t="shared" si="3"/>
        <v>0</v>
      </c>
      <c r="V48" s="41"/>
      <c r="W48" s="35"/>
      <c r="X48" s="87">
        <f t="shared" si="4"/>
        <v>0</v>
      </c>
      <c r="Y48" s="86"/>
      <c r="Z48" s="35"/>
      <c r="AA48" s="44">
        <f t="shared" si="5"/>
        <v>0</v>
      </c>
      <c r="AB48" s="86"/>
      <c r="AC48" s="35"/>
      <c r="AD48" s="44">
        <f t="shared" si="6"/>
        <v>0</v>
      </c>
      <c r="AE48" s="86"/>
      <c r="AF48" s="35"/>
      <c r="AG48" s="44">
        <f t="shared" si="7"/>
        <v>0</v>
      </c>
      <c r="AH48" s="86"/>
      <c r="AI48" s="33"/>
      <c r="AJ48" s="33"/>
      <c r="AK48" s="33"/>
      <c r="AL48" s="33"/>
      <c r="AM48" s="33"/>
      <c r="AN48" s="33"/>
      <c r="AO48" s="35"/>
      <c r="AP48" s="46">
        <f t="shared" si="8"/>
        <v>0</v>
      </c>
      <c r="AQ48" s="35">
        <f t="shared" si="9"/>
        <v>0</v>
      </c>
      <c r="AR48" s="34">
        <f t="shared" si="10"/>
        <v>0</v>
      </c>
      <c r="AS48" s="88"/>
      <c r="AT48" s="34"/>
      <c r="AU48" s="89"/>
      <c r="AV48" s="86"/>
      <c r="AW48" s="35"/>
      <c r="AX48" s="44"/>
      <c r="AY48" s="86"/>
      <c r="AZ48" s="35"/>
      <c r="BA48" s="44"/>
      <c r="BB48" s="86"/>
      <c r="BC48" s="35"/>
      <c r="BD48" s="44"/>
      <c r="BE48" s="86"/>
      <c r="BF48" s="35"/>
      <c r="BG48" s="44"/>
      <c r="BH48" s="90"/>
      <c r="BI48" s="89"/>
    </row>
    <row r="49" spans="2:61" x14ac:dyDescent="0.25">
      <c r="B49" s="39">
        <v>39</v>
      </c>
      <c r="C49" s="58"/>
      <c r="D49" s="57"/>
      <c r="E49" s="25"/>
      <c r="F49" s="25"/>
      <c r="G49" s="26"/>
      <c r="H49" s="27"/>
      <c r="I49" s="86"/>
      <c r="J49" s="33"/>
      <c r="K49" s="33"/>
      <c r="L49" s="33"/>
      <c r="M49" s="33"/>
      <c r="N49" s="33"/>
      <c r="O49" s="35"/>
      <c r="P49" s="43">
        <f t="shared" si="0"/>
        <v>0</v>
      </c>
      <c r="Q49" s="33">
        <f t="shared" si="1"/>
        <v>0</v>
      </c>
      <c r="R49" s="34">
        <f t="shared" si="2"/>
        <v>0</v>
      </c>
      <c r="S49" s="86"/>
      <c r="T49" s="35"/>
      <c r="U49" s="44">
        <f t="shared" si="3"/>
        <v>0</v>
      </c>
      <c r="V49" s="92"/>
      <c r="W49" s="91"/>
      <c r="X49" s="87">
        <f t="shared" si="4"/>
        <v>0</v>
      </c>
      <c r="Y49" s="86"/>
      <c r="Z49" s="35"/>
      <c r="AA49" s="44">
        <f t="shared" si="5"/>
        <v>0</v>
      </c>
      <c r="AB49" s="86"/>
      <c r="AC49" s="35"/>
      <c r="AD49" s="44">
        <f t="shared" si="6"/>
        <v>0</v>
      </c>
      <c r="AE49" s="86"/>
      <c r="AF49" s="35"/>
      <c r="AG49" s="44">
        <f t="shared" si="7"/>
        <v>0</v>
      </c>
      <c r="AH49" s="86"/>
      <c r="AI49" s="33"/>
      <c r="AJ49" s="33"/>
      <c r="AK49" s="33"/>
      <c r="AL49" s="33"/>
      <c r="AM49" s="33"/>
      <c r="AN49" s="33"/>
      <c r="AO49" s="35"/>
      <c r="AP49" s="46">
        <f t="shared" si="8"/>
        <v>0</v>
      </c>
      <c r="AQ49" s="35">
        <f t="shared" si="9"/>
        <v>0</v>
      </c>
      <c r="AR49" s="34">
        <f t="shared" si="10"/>
        <v>0</v>
      </c>
      <c r="AS49" s="88"/>
      <c r="AT49" s="34"/>
      <c r="AU49" s="89"/>
      <c r="AV49" s="86"/>
      <c r="AW49" s="35"/>
      <c r="AX49" s="44"/>
      <c r="AY49" s="86"/>
      <c r="AZ49" s="35"/>
      <c r="BA49" s="44"/>
      <c r="BB49" s="86"/>
      <c r="BC49" s="35"/>
      <c r="BD49" s="44"/>
      <c r="BE49" s="86"/>
      <c r="BF49" s="35"/>
      <c r="BG49" s="44"/>
      <c r="BH49" s="90"/>
      <c r="BI49" s="89"/>
    </row>
    <row r="50" spans="2:61" x14ac:dyDescent="0.25">
      <c r="B50" s="39">
        <v>40</v>
      </c>
      <c r="C50" s="58"/>
      <c r="D50" s="57"/>
      <c r="E50" s="93"/>
      <c r="F50" s="26"/>
      <c r="G50" s="26"/>
      <c r="H50" s="27"/>
      <c r="I50" s="86"/>
      <c r="J50" s="33"/>
      <c r="K50" s="33"/>
      <c r="L50" s="33"/>
      <c r="M50" s="33"/>
      <c r="N50" s="33"/>
      <c r="O50" s="35"/>
      <c r="P50" s="43">
        <f t="shared" si="0"/>
        <v>0</v>
      </c>
      <c r="Q50" s="33">
        <f t="shared" si="1"/>
        <v>0</v>
      </c>
      <c r="R50" s="34">
        <f t="shared" si="2"/>
        <v>0</v>
      </c>
      <c r="S50" s="86"/>
      <c r="T50" s="35"/>
      <c r="U50" s="44">
        <f t="shared" si="3"/>
        <v>0</v>
      </c>
      <c r="V50" s="35"/>
      <c r="W50" s="92"/>
      <c r="X50" s="87">
        <f t="shared" si="4"/>
        <v>0</v>
      </c>
      <c r="Y50" s="86"/>
      <c r="Z50" s="35"/>
      <c r="AA50" s="44">
        <f t="shared" si="5"/>
        <v>0</v>
      </c>
      <c r="AB50" s="86"/>
      <c r="AC50" s="35"/>
      <c r="AD50" s="44">
        <f t="shared" si="6"/>
        <v>0</v>
      </c>
      <c r="AE50" s="86"/>
      <c r="AF50" s="35"/>
      <c r="AG50" s="44">
        <f t="shared" si="7"/>
        <v>0</v>
      </c>
      <c r="AH50" s="86"/>
      <c r="AI50" s="33"/>
      <c r="AJ50" s="33"/>
      <c r="AK50" s="33"/>
      <c r="AL50" s="33"/>
      <c r="AM50" s="33"/>
      <c r="AN50" s="33"/>
      <c r="AO50" s="35"/>
      <c r="AP50" s="46">
        <f t="shared" si="8"/>
        <v>0</v>
      </c>
      <c r="AQ50" s="35">
        <f t="shared" si="9"/>
        <v>0</v>
      </c>
      <c r="AR50" s="34">
        <f t="shared" si="10"/>
        <v>0</v>
      </c>
      <c r="AS50" s="88"/>
      <c r="AT50" s="34"/>
      <c r="AU50" s="89"/>
      <c r="AV50" s="86"/>
      <c r="AW50" s="35"/>
      <c r="AX50" s="44"/>
      <c r="AY50" s="86"/>
      <c r="AZ50" s="35"/>
      <c r="BA50" s="44"/>
      <c r="BB50" s="86"/>
      <c r="BC50" s="35"/>
      <c r="BD50" s="44"/>
      <c r="BE50" s="86"/>
      <c r="BF50" s="35"/>
      <c r="BG50" s="44"/>
      <c r="BH50" s="90"/>
      <c r="BI50" s="89"/>
    </row>
  </sheetData>
  <mergeCells count="16">
    <mergeCell ref="BB9:BD9"/>
    <mergeCell ref="BE9:BG9"/>
    <mergeCell ref="BH9:BH10"/>
    <mergeCell ref="BI9:BI10"/>
    <mergeCell ref="AE9:AG9"/>
    <mergeCell ref="AH9:AR9"/>
    <mergeCell ref="AS9:AT9"/>
    <mergeCell ref="AU9:AU10"/>
    <mergeCell ref="AV9:AX9"/>
    <mergeCell ref="AY9:BA9"/>
    <mergeCell ref="AB9:AD9"/>
    <mergeCell ref="C9:D9"/>
    <mergeCell ref="I9:R9"/>
    <mergeCell ref="S9:U9"/>
    <mergeCell ref="V9:X9"/>
    <mergeCell ref="Y9:AA9"/>
  </mergeCells>
  <conditionalFormatting sqref="BD11:BD50 BG11:BG50">
    <cfRule type="cellIs" dxfId="445" priority="123" operator="equal">
      <formula>777</formula>
    </cfRule>
    <cfRule type="cellIs" dxfId="444" priority="124" operator="equal">
      <formula>666</formula>
    </cfRule>
    <cfRule type="cellIs" dxfId="443" priority="125" operator="between">
      <formula>90</formula>
      <formula>100</formula>
    </cfRule>
    <cfRule type="cellIs" dxfId="442" priority="126" operator="between">
      <formula>4</formula>
      <formula>54</formula>
    </cfRule>
    <cfRule type="cellIs" dxfId="441" priority="127" operator="greaterThan">
      <formula>90</formula>
    </cfRule>
    <cfRule type="cellIs" dxfId="440" priority="128" operator="equal">
      <formula>777</formula>
    </cfRule>
    <cfRule type="cellIs" dxfId="439" priority="129" operator="equal">
      <formula>666</formula>
    </cfRule>
    <cfRule type="cellIs" dxfId="438" priority="130" operator="equal">
      <formula>3</formula>
    </cfRule>
    <cfRule type="cellIs" dxfId="437" priority="131" operator="equal">
      <formula>2</formula>
    </cfRule>
    <cfRule type="cellIs" dxfId="436" priority="132" operator="equal">
      <formula>3</formula>
    </cfRule>
    <cfRule type="cellIs" dxfId="435" priority="133" operator="equal">
      <formula>2</formula>
    </cfRule>
    <cfRule type="cellIs" dxfId="434" priority="134" operator="between">
      <formula>99</formula>
      <formula>90</formula>
    </cfRule>
    <cfRule type="cellIs" dxfId="433" priority="135" operator="equal">
      <formula>100</formula>
    </cfRule>
    <cfRule type="cellIs" dxfId="432" priority="136" operator="between">
      <formula>4</formula>
      <formula>54</formula>
    </cfRule>
  </conditionalFormatting>
  <conditionalFormatting sqref="AS11:AT50 I11:J50 Y11:AG50 L11:U50">
    <cfRule type="cellIs" dxfId="431" priority="210" operator="equal">
      <formula>777</formula>
    </cfRule>
    <cfRule type="cellIs" dxfId="430" priority="211" operator="equal">
      <formula>666</formula>
    </cfRule>
    <cfRule type="cellIs" dxfId="429" priority="212" operator="between">
      <formula>90</formula>
      <formula>100</formula>
    </cfRule>
    <cfRule type="cellIs" dxfId="428" priority="213" operator="between">
      <formula>4</formula>
      <formula>54</formula>
    </cfRule>
    <cfRule type="cellIs" dxfId="427" priority="214" operator="greaterThan">
      <formula>90</formula>
    </cfRule>
    <cfRule type="cellIs" dxfId="426" priority="215" operator="equal">
      <formula>777</formula>
    </cfRule>
    <cfRule type="cellIs" dxfId="425" priority="216" operator="equal">
      <formula>666</formula>
    </cfRule>
    <cfRule type="cellIs" dxfId="424" priority="217" operator="equal">
      <formula>3</formula>
    </cfRule>
    <cfRule type="cellIs" dxfId="423" priority="218" operator="equal">
      <formula>2</formula>
    </cfRule>
    <cfRule type="cellIs" dxfId="422" priority="219" operator="equal">
      <formula>3</formula>
    </cfRule>
    <cfRule type="cellIs" dxfId="421" priority="220" operator="equal">
      <formula>2</formula>
    </cfRule>
    <cfRule type="cellIs" dxfId="420" priority="221" operator="between">
      <formula>99</formula>
      <formula>90</formula>
    </cfRule>
    <cfRule type="cellIs" dxfId="419" priority="222" operator="equal">
      <formula>100</formula>
    </cfRule>
    <cfRule type="cellIs" dxfId="418" priority="223" operator="between">
      <formula>4</formula>
      <formula>54</formula>
    </cfRule>
  </conditionalFormatting>
  <conditionalFormatting sqref="I11:I50 S11:S50 Y11:Y50 AB11:AB50 AE11:AE50">
    <cfRule type="cellIs" dxfId="417" priority="207" operator="between">
      <formula>71</formula>
      <formula>79</formula>
    </cfRule>
    <cfRule type="cellIs" dxfId="416" priority="208" operator="between">
      <formula>55</formula>
      <formula>70</formula>
    </cfRule>
    <cfRule type="cellIs" dxfId="415" priority="209" operator="between">
      <formula>4</formula>
      <formula>54</formula>
    </cfRule>
  </conditionalFormatting>
  <conditionalFormatting sqref="AH11:AR50">
    <cfRule type="cellIs" dxfId="414" priority="193" operator="equal">
      <formula>777</formula>
    </cfRule>
    <cfRule type="cellIs" dxfId="413" priority="194" operator="equal">
      <formula>666</formula>
    </cfRule>
    <cfRule type="cellIs" dxfId="412" priority="195" operator="between">
      <formula>90</formula>
      <formula>100</formula>
    </cfRule>
    <cfRule type="cellIs" dxfId="411" priority="196" operator="between">
      <formula>4</formula>
      <formula>54</formula>
    </cfRule>
    <cfRule type="cellIs" dxfId="410" priority="197" operator="greaterThan">
      <formula>90</formula>
    </cfRule>
    <cfRule type="cellIs" dxfId="409" priority="198" operator="equal">
      <formula>777</formula>
    </cfRule>
    <cfRule type="cellIs" dxfId="408" priority="199" operator="equal">
      <formula>666</formula>
    </cfRule>
    <cfRule type="cellIs" dxfId="407" priority="200" operator="equal">
      <formula>3</formula>
    </cfRule>
    <cfRule type="cellIs" dxfId="406" priority="201" operator="equal">
      <formula>2</formula>
    </cfRule>
    <cfRule type="cellIs" dxfId="405" priority="202" operator="equal">
      <formula>3</formula>
    </cfRule>
    <cfRule type="cellIs" dxfId="404" priority="203" operator="equal">
      <formula>2</formula>
    </cfRule>
    <cfRule type="cellIs" dxfId="403" priority="204" operator="between">
      <formula>99</formula>
      <formula>90</formula>
    </cfRule>
    <cfRule type="cellIs" dxfId="402" priority="205" operator="equal">
      <formula>100</formula>
    </cfRule>
    <cfRule type="cellIs" dxfId="401" priority="206" operator="between">
      <formula>4</formula>
      <formula>54</formula>
    </cfRule>
  </conditionalFormatting>
  <conditionalFormatting sqref="AU11:AU50">
    <cfRule type="cellIs" dxfId="400" priority="179" operator="equal">
      <formula>777</formula>
    </cfRule>
    <cfRule type="cellIs" dxfId="399" priority="180" operator="equal">
      <formula>666</formula>
    </cfRule>
    <cfRule type="cellIs" dxfId="398" priority="181" operator="between">
      <formula>90</formula>
      <formula>100</formula>
    </cfRule>
    <cfRule type="cellIs" dxfId="397" priority="182" operator="between">
      <formula>4</formula>
      <formula>54</formula>
    </cfRule>
    <cfRule type="cellIs" dxfId="396" priority="183" operator="greaterThan">
      <formula>90</formula>
    </cfRule>
    <cfRule type="cellIs" dxfId="395" priority="184" operator="equal">
      <formula>777</formula>
    </cfRule>
    <cfRule type="cellIs" dxfId="394" priority="185" operator="equal">
      <formula>666</formula>
    </cfRule>
    <cfRule type="cellIs" dxfId="393" priority="186" operator="equal">
      <formula>3</formula>
    </cfRule>
    <cfRule type="cellIs" dxfId="392" priority="187" operator="equal">
      <formula>2</formula>
    </cfRule>
    <cfRule type="cellIs" dxfId="391" priority="188" operator="equal">
      <formula>3</formula>
    </cfRule>
    <cfRule type="cellIs" dxfId="390" priority="189" operator="equal">
      <formula>2</formula>
    </cfRule>
    <cfRule type="cellIs" dxfId="389" priority="190" operator="between">
      <formula>99</formula>
      <formula>90</formula>
    </cfRule>
    <cfRule type="cellIs" dxfId="388" priority="191" operator="equal">
      <formula>100</formula>
    </cfRule>
    <cfRule type="cellIs" dxfId="387" priority="192" operator="between">
      <formula>4</formula>
      <formula>54</formula>
    </cfRule>
  </conditionalFormatting>
  <conditionalFormatting sqref="BH11:BH50">
    <cfRule type="cellIs" dxfId="386" priority="151" operator="equal">
      <formula>777</formula>
    </cfRule>
    <cfRule type="cellIs" dxfId="385" priority="152" operator="equal">
      <formula>666</formula>
    </cfRule>
    <cfRule type="cellIs" dxfId="384" priority="153" operator="between">
      <formula>90</formula>
      <formula>100</formula>
    </cfRule>
    <cfRule type="cellIs" dxfId="383" priority="154" operator="between">
      <formula>4</formula>
      <formula>54</formula>
    </cfRule>
    <cfRule type="cellIs" dxfId="382" priority="155" operator="greaterThan">
      <formula>90</formula>
    </cfRule>
    <cfRule type="cellIs" dxfId="381" priority="156" operator="equal">
      <formula>777</formula>
    </cfRule>
    <cfRule type="cellIs" dxfId="380" priority="157" operator="equal">
      <formula>666</formula>
    </cfRule>
    <cfRule type="cellIs" dxfId="379" priority="158" operator="equal">
      <formula>3</formula>
    </cfRule>
    <cfRule type="cellIs" dxfId="378" priority="159" operator="equal">
      <formula>2</formula>
    </cfRule>
    <cfRule type="cellIs" dxfId="377" priority="160" operator="equal">
      <formula>3</formula>
    </cfRule>
    <cfRule type="cellIs" dxfId="376" priority="161" operator="equal">
      <formula>2</formula>
    </cfRule>
    <cfRule type="cellIs" dxfId="375" priority="162" operator="between">
      <formula>99</formula>
      <formula>90</formula>
    </cfRule>
    <cfRule type="cellIs" dxfId="374" priority="163" operator="equal">
      <formula>100</formula>
    </cfRule>
    <cfRule type="cellIs" dxfId="373" priority="164" operator="between">
      <formula>4</formula>
      <formula>54</formula>
    </cfRule>
  </conditionalFormatting>
  <conditionalFormatting sqref="AX11:AX50 BA11:BA50">
    <cfRule type="cellIs" dxfId="372" priority="165" operator="equal">
      <formula>777</formula>
    </cfRule>
    <cfRule type="cellIs" dxfId="371" priority="166" operator="equal">
      <formula>666</formula>
    </cfRule>
    <cfRule type="cellIs" dxfId="370" priority="167" operator="between">
      <formula>90</formula>
      <formula>100</formula>
    </cfRule>
    <cfRule type="cellIs" dxfId="369" priority="168" operator="between">
      <formula>4</formula>
      <formula>54</formula>
    </cfRule>
    <cfRule type="cellIs" dxfId="368" priority="169" operator="greaterThan">
      <formula>90</formula>
    </cfRule>
    <cfRule type="cellIs" dxfId="367" priority="170" operator="equal">
      <formula>777</formula>
    </cfRule>
    <cfRule type="cellIs" dxfId="366" priority="171" operator="equal">
      <formula>666</formula>
    </cfRule>
    <cfRule type="cellIs" dxfId="365" priority="172" operator="equal">
      <formula>3</formula>
    </cfRule>
    <cfRule type="cellIs" dxfId="364" priority="173" operator="equal">
      <formula>2</formula>
    </cfRule>
    <cfRule type="cellIs" dxfId="363" priority="174" operator="equal">
      <formula>3</formula>
    </cfRule>
    <cfRule type="cellIs" dxfId="362" priority="175" operator="equal">
      <formula>2</formula>
    </cfRule>
    <cfRule type="cellIs" dxfId="361" priority="176" operator="between">
      <formula>99</formula>
      <formula>90</formula>
    </cfRule>
    <cfRule type="cellIs" dxfId="360" priority="177" operator="equal">
      <formula>100</formula>
    </cfRule>
    <cfRule type="cellIs" dxfId="359" priority="178" operator="between">
      <formula>4</formula>
      <formula>54</formula>
    </cfRule>
  </conditionalFormatting>
  <conditionalFormatting sqref="X11:X50">
    <cfRule type="cellIs" dxfId="358" priority="137" operator="equal">
      <formula>777</formula>
    </cfRule>
    <cfRule type="cellIs" dxfId="357" priority="138" operator="equal">
      <formula>666</formula>
    </cfRule>
    <cfRule type="cellIs" dxfId="356" priority="139" operator="between">
      <formula>90</formula>
      <formula>100</formula>
    </cfRule>
    <cfRule type="cellIs" dxfId="355" priority="140" operator="between">
      <formula>4</formula>
      <formula>54</formula>
    </cfRule>
    <cfRule type="cellIs" dxfId="354" priority="141" operator="greaterThan">
      <formula>90</formula>
    </cfRule>
    <cfRule type="cellIs" dxfId="353" priority="142" operator="equal">
      <formula>777</formula>
    </cfRule>
    <cfRule type="cellIs" dxfId="352" priority="143" operator="equal">
      <formula>666</formula>
    </cfRule>
    <cfRule type="cellIs" dxfId="351" priority="144" operator="equal">
      <formula>3</formula>
    </cfRule>
    <cfRule type="cellIs" dxfId="350" priority="145" operator="equal">
      <formula>2</formula>
    </cfRule>
    <cfRule type="cellIs" dxfId="349" priority="146" operator="equal">
      <formula>3</formula>
    </cfRule>
    <cfRule type="cellIs" dxfId="348" priority="147" operator="equal">
      <formula>2</formula>
    </cfRule>
    <cfRule type="cellIs" dxfId="347" priority="148" operator="between">
      <formula>99</formula>
      <formula>90</formula>
    </cfRule>
    <cfRule type="cellIs" dxfId="346" priority="149" operator="equal">
      <formula>100</formula>
    </cfRule>
    <cfRule type="cellIs" dxfId="345" priority="150" operator="between">
      <formula>4</formula>
      <formula>54</formula>
    </cfRule>
  </conditionalFormatting>
  <conditionalFormatting sqref="W11:W50">
    <cfRule type="cellIs" dxfId="344" priority="109" operator="equal">
      <formula>777</formula>
    </cfRule>
    <cfRule type="cellIs" dxfId="343" priority="110" operator="equal">
      <formula>666</formula>
    </cfRule>
    <cfRule type="cellIs" dxfId="342" priority="111" operator="between">
      <formula>90</formula>
      <formula>100</formula>
    </cfRule>
    <cfRule type="cellIs" dxfId="341" priority="112" operator="between">
      <formula>4</formula>
      <formula>54</formula>
    </cfRule>
    <cfRule type="cellIs" dxfId="340" priority="113" operator="greaterThan">
      <formula>90</formula>
    </cfRule>
    <cfRule type="cellIs" dxfId="339" priority="114" operator="equal">
      <formula>777</formula>
    </cfRule>
    <cfRule type="cellIs" dxfId="338" priority="115" operator="equal">
      <formula>666</formula>
    </cfRule>
    <cfRule type="cellIs" dxfId="337" priority="116" operator="equal">
      <formula>3</formula>
    </cfRule>
    <cfRule type="cellIs" dxfId="336" priority="117" operator="equal">
      <formula>2</formula>
    </cfRule>
    <cfRule type="cellIs" dxfId="335" priority="118" operator="equal">
      <formula>3</formula>
    </cfRule>
    <cfRule type="cellIs" dxfId="334" priority="119" operator="equal">
      <formula>2</formula>
    </cfRule>
    <cfRule type="cellIs" dxfId="333" priority="120" operator="between">
      <formula>99</formula>
      <formula>90</formula>
    </cfRule>
    <cfRule type="cellIs" dxfId="332" priority="121" operator="equal">
      <formula>100</formula>
    </cfRule>
    <cfRule type="cellIs" dxfId="331" priority="122" operator="between">
      <formula>4</formula>
      <formula>54</formula>
    </cfRule>
  </conditionalFormatting>
  <conditionalFormatting sqref="V11:V50">
    <cfRule type="cellIs" dxfId="330" priority="106" operator="between">
      <formula>90</formula>
      <formula>100</formula>
    </cfRule>
    <cfRule type="cellIs" dxfId="329" priority="107" operator="between">
      <formula>60</formula>
      <formula>65</formula>
    </cfRule>
    <cfRule type="cellIs" dxfId="328" priority="108" operator="between">
      <formula>4</formula>
      <formula>59</formula>
    </cfRule>
  </conditionalFormatting>
  <conditionalFormatting sqref="BI11:BI50">
    <cfRule type="cellIs" dxfId="327" priority="104" operator="equal">
      <formula>4</formula>
    </cfRule>
    <cfRule type="cellIs" dxfId="326" priority="105" operator="equal">
      <formula>3</formula>
    </cfRule>
  </conditionalFormatting>
  <conditionalFormatting sqref="K11:K50">
    <cfRule type="cellIs" dxfId="322" priority="4" operator="between">
      <formula>90</formula>
      <formula>100</formula>
    </cfRule>
    <cfRule type="cellIs" dxfId="325" priority="101" operator="between">
      <formula>99</formula>
      <formula>100</formula>
    </cfRule>
    <cfRule type="cellIs" dxfId="324" priority="102" operator="between">
      <formula>11</formula>
      <formula>45</formula>
    </cfRule>
    <cfRule type="cellIs" dxfId="323" priority="103" operator="between">
      <formula>4</formula>
      <formula>10</formula>
    </cfRule>
  </conditionalFormatting>
  <conditionalFormatting sqref="J11:J50">
    <cfRule type="cellIs" dxfId="321" priority="99" operator="between">
      <formula>4</formula>
      <formula>54</formula>
    </cfRule>
    <cfRule type="cellIs" dxfId="320" priority="100" operator="between">
      <formula>55</formula>
      <formula>75</formula>
    </cfRule>
  </conditionalFormatting>
  <conditionalFormatting sqref="I11:I50">
    <cfRule type="cellIs" dxfId="319" priority="96" operator="between">
      <formula>76</formula>
      <formula>79</formula>
    </cfRule>
    <cfRule type="cellIs" dxfId="318" priority="97" operator="between">
      <formula>55</formula>
      <formula>75</formula>
    </cfRule>
    <cfRule type="cellIs" dxfId="317" priority="98" operator="between">
      <formula>4</formula>
      <formula>54</formula>
    </cfRule>
  </conditionalFormatting>
  <conditionalFormatting sqref="L11:O50">
    <cfRule type="cellIs" dxfId="316" priority="95" operator="between">
      <formula>4</formula>
      <formula>54</formula>
    </cfRule>
  </conditionalFormatting>
  <conditionalFormatting sqref="S11:T50 V11:W50 Y11:Z50 AB11:AC50 AE11:AF50 AH11:AO50 I11:O50">
    <cfRule type="cellIs" dxfId="315" priority="91" operator="equal">
      <formula>999</formula>
    </cfRule>
    <cfRule type="cellIs" dxfId="314" priority="92" operator="equal">
      <formula>888</formula>
    </cfRule>
    <cfRule type="cellIs" dxfId="313" priority="93" operator="equal">
      <formula>777</formula>
    </cfRule>
    <cfRule type="cellIs" dxfId="312" priority="94" operator="equal">
      <formula>666</formula>
    </cfRule>
  </conditionalFormatting>
  <conditionalFormatting sqref="AH11:AO50">
    <cfRule type="cellIs" dxfId="311" priority="90" operator="between">
      <formula>4</formula>
      <formula>54</formula>
    </cfRule>
  </conditionalFormatting>
  <conditionalFormatting sqref="AV11:AW50">
    <cfRule type="cellIs" dxfId="310" priority="76" operator="equal">
      <formula>777</formula>
    </cfRule>
    <cfRule type="cellIs" dxfId="309" priority="77" operator="equal">
      <formula>666</formula>
    </cfRule>
    <cfRule type="cellIs" dxfId="308" priority="78" operator="between">
      <formula>90</formula>
      <formula>100</formula>
    </cfRule>
    <cfRule type="cellIs" dxfId="307" priority="79" operator="between">
      <formula>4</formula>
      <formula>54</formula>
    </cfRule>
    <cfRule type="cellIs" dxfId="306" priority="80" operator="greaterThan">
      <formula>90</formula>
    </cfRule>
    <cfRule type="cellIs" dxfId="305" priority="81" operator="equal">
      <formula>777</formula>
    </cfRule>
    <cfRule type="cellIs" dxfId="304" priority="82" operator="equal">
      <formula>666</formula>
    </cfRule>
    <cfRule type="cellIs" dxfId="303" priority="83" operator="equal">
      <formula>3</formula>
    </cfRule>
    <cfRule type="cellIs" dxfId="302" priority="84" operator="equal">
      <formula>2</formula>
    </cfRule>
    <cfRule type="cellIs" dxfId="301" priority="85" operator="equal">
      <formula>3</formula>
    </cfRule>
    <cfRule type="cellIs" dxfId="300" priority="86" operator="equal">
      <formula>2</formula>
    </cfRule>
    <cfRule type="cellIs" dxfId="299" priority="87" operator="between">
      <formula>99</formula>
      <formula>90</formula>
    </cfRule>
    <cfRule type="cellIs" dxfId="298" priority="88" operator="equal">
      <formula>100</formula>
    </cfRule>
    <cfRule type="cellIs" dxfId="297" priority="89" operator="between">
      <formula>4</formula>
      <formula>54</formula>
    </cfRule>
  </conditionalFormatting>
  <conditionalFormatting sqref="AV11:AV50">
    <cfRule type="cellIs" dxfId="296" priority="73" operator="between">
      <formula>71</formula>
      <formula>79</formula>
    </cfRule>
    <cfRule type="cellIs" dxfId="295" priority="74" operator="between">
      <formula>55</formula>
      <formula>70</formula>
    </cfRule>
    <cfRule type="cellIs" dxfId="294" priority="75" operator="between">
      <formula>4</formula>
      <formula>54</formula>
    </cfRule>
  </conditionalFormatting>
  <conditionalFormatting sqref="AV11:AW50">
    <cfRule type="cellIs" dxfId="293" priority="69" operator="equal">
      <formula>999</formula>
    </cfRule>
    <cfRule type="cellIs" dxfId="292" priority="70" operator="equal">
      <formula>888</formula>
    </cfRule>
    <cfRule type="cellIs" dxfId="291" priority="71" operator="equal">
      <formula>777</formula>
    </cfRule>
    <cfRule type="cellIs" dxfId="290" priority="72" operator="equal">
      <formula>666</formula>
    </cfRule>
  </conditionalFormatting>
  <conditionalFormatting sqref="AY11:AZ50">
    <cfRule type="cellIs" dxfId="289" priority="55" operator="equal">
      <formula>777</formula>
    </cfRule>
    <cfRule type="cellIs" dxfId="288" priority="56" operator="equal">
      <formula>666</formula>
    </cfRule>
    <cfRule type="cellIs" dxfId="287" priority="57" operator="between">
      <formula>90</formula>
      <formula>100</formula>
    </cfRule>
    <cfRule type="cellIs" dxfId="286" priority="58" operator="between">
      <formula>4</formula>
      <formula>54</formula>
    </cfRule>
    <cfRule type="cellIs" dxfId="285" priority="59" operator="greaterThan">
      <formula>90</formula>
    </cfRule>
    <cfRule type="cellIs" dxfId="284" priority="60" operator="equal">
      <formula>777</formula>
    </cfRule>
    <cfRule type="cellIs" dxfId="283" priority="61" operator="equal">
      <formula>666</formula>
    </cfRule>
    <cfRule type="cellIs" dxfId="282" priority="62" operator="equal">
      <formula>3</formula>
    </cfRule>
    <cfRule type="cellIs" dxfId="281" priority="63" operator="equal">
      <formula>2</formula>
    </cfRule>
    <cfRule type="cellIs" dxfId="280" priority="64" operator="equal">
      <formula>3</formula>
    </cfRule>
    <cfRule type="cellIs" dxfId="279" priority="65" operator="equal">
      <formula>2</formula>
    </cfRule>
    <cfRule type="cellIs" dxfId="278" priority="66" operator="between">
      <formula>99</formula>
      <formula>90</formula>
    </cfRule>
    <cfRule type="cellIs" dxfId="277" priority="67" operator="equal">
      <formula>100</formula>
    </cfRule>
    <cfRule type="cellIs" dxfId="276" priority="68" operator="between">
      <formula>4</formula>
      <formula>54</formula>
    </cfRule>
  </conditionalFormatting>
  <conditionalFormatting sqref="AY11:AY50">
    <cfRule type="cellIs" dxfId="275" priority="52" operator="between">
      <formula>71</formula>
      <formula>79</formula>
    </cfRule>
    <cfRule type="cellIs" dxfId="274" priority="53" operator="between">
      <formula>55</formula>
      <formula>70</formula>
    </cfRule>
    <cfRule type="cellIs" dxfId="273" priority="54" operator="between">
      <formula>4</formula>
      <formula>54</formula>
    </cfRule>
  </conditionalFormatting>
  <conditionalFormatting sqref="AY11:AZ50">
    <cfRule type="cellIs" dxfId="272" priority="48" operator="equal">
      <formula>999</formula>
    </cfRule>
    <cfRule type="cellIs" dxfId="271" priority="49" operator="equal">
      <formula>888</formula>
    </cfRule>
    <cfRule type="cellIs" dxfId="270" priority="50" operator="equal">
      <formula>777</formula>
    </cfRule>
    <cfRule type="cellIs" dxfId="269" priority="51" operator="equal">
      <formula>666</formula>
    </cfRule>
  </conditionalFormatting>
  <conditionalFormatting sqref="BB11:BC50">
    <cfRule type="cellIs" dxfId="268" priority="34" operator="equal">
      <formula>777</formula>
    </cfRule>
    <cfRule type="cellIs" dxfId="267" priority="35" operator="equal">
      <formula>666</formula>
    </cfRule>
    <cfRule type="cellIs" dxfId="266" priority="36" operator="between">
      <formula>90</formula>
      <formula>100</formula>
    </cfRule>
    <cfRule type="cellIs" dxfId="265" priority="37" operator="between">
      <formula>4</formula>
      <formula>54</formula>
    </cfRule>
    <cfRule type="cellIs" dxfId="264" priority="38" operator="greaterThan">
      <formula>90</formula>
    </cfRule>
    <cfRule type="cellIs" dxfId="263" priority="39" operator="equal">
      <formula>777</formula>
    </cfRule>
    <cfRule type="cellIs" dxfId="262" priority="40" operator="equal">
      <formula>666</formula>
    </cfRule>
    <cfRule type="cellIs" dxfId="261" priority="41" operator="equal">
      <formula>3</formula>
    </cfRule>
    <cfRule type="cellIs" dxfId="260" priority="42" operator="equal">
      <formula>2</formula>
    </cfRule>
    <cfRule type="cellIs" dxfId="259" priority="43" operator="equal">
      <formula>3</formula>
    </cfRule>
    <cfRule type="cellIs" dxfId="258" priority="44" operator="equal">
      <formula>2</formula>
    </cfRule>
    <cfRule type="cellIs" dxfId="257" priority="45" operator="between">
      <formula>99</formula>
      <formula>90</formula>
    </cfRule>
    <cfRule type="cellIs" dxfId="256" priority="46" operator="equal">
      <formula>100</formula>
    </cfRule>
    <cfRule type="cellIs" dxfId="255" priority="47" operator="between">
      <formula>4</formula>
      <formula>54</formula>
    </cfRule>
  </conditionalFormatting>
  <conditionalFormatting sqref="BB11:BB50">
    <cfRule type="cellIs" dxfId="254" priority="31" operator="between">
      <formula>71</formula>
      <formula>79</formula>
    </cfRule>
    <cfRule type="cellIs" dxfId="253" priority="32" operator="between">
      <formula>55</formula>
      <formula>70</formula>
    </cfRule>
    <cfRule type="cellIs" dxfId="252" priority="33" operator="between">
      <formula>4</formula>
      <formula>54</formula>
    </cfRule>
  </conditionalFormatting>
  <conditionalFormatting sqref="BB11:BC50">
    <cfRule type="cellIs" dxfId="251" priority="27" operator="equal">
      <formula>999</formula>
    </cfRule>
    <cfRule type="cellIs" dxfId="250" priority="28" operator="equal">
      <formula>888</formula>
    </cfRule>
    <cfRule type="cellIs" dxfId="249" priority="29" operator="equal">
      <formula>777</formula>
    </cfRule>
    <cfRule type="cellIs" dxfId="248" priority="30" operator="equal">
      <formula>666</formula>
    </cfRule>
  </conditionalFormatting>
  <conditionalFormatting sqref="BE11:BF50">
    <cfRule type="cellIs" dxfId="247" priority="13" operator="equal">
      <formula>777</formula>
    </cfRule>
    <cfRule type="cellIs" dxfId="246" priority="14" operator="equal">
      <formula>666</formula>
    </cfRule>
    <cfRule type="cellIs" dxfId="245" priority="15" operator="between">
      <formula>90</formula>
      <formula>100</formula>
    </cfRule>
    <cfRule type="cellIs" dxfId="244" priority="16" operator="between">
      <formula>4</formula>
      <formula>54</formula>
    </cfRule>
    <cfRule type="cellIs" dxfId="243" priority="17" operator="greaterThan">
      <formula>90</formula>
    </cfRule>
    <cfRule type="cellIs" dxfId="242" priority="18" operator="equal">
      <formula>777</formula>
    </cfRule>
    <cfRule type="cellIs" dxfId="241" priority="19" operator="equal">
      <formula>666</formula>
    </cfRule>
    <cfRule type="cellIs" dxfId="240" priority="20" operator="equal">
      <formula>3</formula>
    </cfRule>
    <cfRule type="cellIs" dxfId="239" priority="21" operator="equal">
      <formula>2</formula>
    </cfRule>
    <cfRule type="cellIs" dxfId="238" priority="22" operator="equal">
      <formula>3</formula>
    </cfRule>
    <cfRule type="cellIs" dxfId="237" priority="23" operator="equal">
      <formula>2</formula>
    </cfRule>
    <cfRule type="cellIs" dxfId="236" priority="24" operator="between">
      <formula>99</formula>
      <formula>90</formula>
    </cfRule>
    <cfRule type="cellIs" dxfId="235" priority="25" operator="equal">
      <formula>100</formula>
    </cfRule>
    <cfRule type="cellIs" dxfId="234" priority="26" operator="between">
      <formula>4</formula>
      <formula>54</formula>
    </cfRule>
  </conditionalFormatting>
  <conditionalFormatting sqref="BE11:BE50">
    <cfRule type="cellIs" dxfId="233" priority="10" operator="between">
      <formula>71</formula>
      <formula>79</formula>
    </cfRule>
    <cfRule type="cellIs" dxfId="232" priority="11" operator="between">
      <formula>55</formula>
      <formula>70</formula>
    </cfRule>
    <cfRule type="cellIs" dxfId="231" priority="12" operator="between">
      <formula>4</formula>
      <formula>54</formula>
    </cfRule>
  </conditionalFormatting>
  <conditionalFormatting sqref="BE11:BF50">
    <cfRule type="cellIs" dxfId="230" priority="6" operator="equal">
      <formula>999</formula>
    </cfRule>
    <cfRule type="cellIs" dxfId="229" priority="7" operator="equal">
      <formula>888</formula>
    </cfRule>
    <cfRule type="cellIs" dxfId="228" priority="8" operator="equal">
      <formula>777</formula>
    </cfRule>
    <cfRule type="cellIs" dxfId="227" priority="9" operator="equal">
      <formula>666</formula>
    </cfRule>
  </conditionalFormatting>
  <conditionalFormatting sqref="AS11:AU50">
    <cfRule type="cellIs" dxfId="226" priority="5" operator="between">
      <formula>4</formula>
      <formula>54</formula>
    </cfRule>
  </conditionalFormatting>
  <conditionalFormatting sqref="I11:O50 S11:T50 V11:W50 Y11:Z50 AB11:AC50 AE11:AF50 AH11:AO50 AV11:AW50 AY11:AZ50 BB11:BC50 BE11:BF50">
    <cfRule type="cellIs" dxfId="223" priority="1" operator="equal">
      <formula>4</formula>
    </cfRule>
    <cfRule type="cellIs" dxfId="224" priority="2" operator="equal">
      <formula>5</formula>
    </cfRule>
    <cfRule type="cellIs" dxfId="225" priority="3" operator="equal">
      <formula>5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BI50"/>
  <sheetViews>
    <sheetView rightToLeft="1" zoomScale="80" zoomScaleNormal="80" workbookViewId="0">
      <selection activeCell="C6" sqref="C6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61" x14ac:dyDescent="0.25">
      <c r="T1" s="30" t="s">
        <v>7</v>
      </c>
    </row>
    <row r="2" spans="2:61" ht="20.25" x14ac:dyDescent="0.3">
      <c r="C2" s="15" t="s">
        <v>56</v>
      </c>
      <c r="N2" s="3"/>
      <c r="O2" s="4" t="s">
        <v>9</v>
      </c>
      <c r="S2" s="94">
        <v>1</v>
      </c>
      <c r="T2" s="7">
        <v>1</v>
      </c>
      <c r="U2" s="8" t="s">
        <v>10</v>
      </c>
    </row>
    <row r="3" spans="2:61" x14ac:dyDescent="0.25">
      <c r="F3" s="29"/>
      <c r="N3" s="10"/>
      <c r="O3" s="4" t="s">
        <v>13</v>
      </c>
      <c r="T3" s="12">
        <v>2</v>
      </c>
      <c r="U3" s="8" t="s">
        <v>14</v>
      </c>
      <c r="AD3" s="59" t="s">
        <v>49</v>
      </c>
      <c r="AE3" s="60">
        <v>54</v>
      </c>
    </row>
    <row r="4" spans="2:6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61" x14ac:dyDescent="0.25">
      <c r="F5" s="2"/>
      <c r="G5" s="2" t="s">
        <v>6</v>
      </c>
      <c r="N5" s="55"/>
      <c r="O5" s="4" t="s">
        <v>45</v>
      </c>
      <c r="P5" s="11"/>
      <c r="Q5" s="6"/>
      <c r="R5" s="6"/>
      <c r="S5" s="6"/>
      <c r="T5" s="95">
        <v>4</v>
      </c>
      <c r="U5" s="8" t="s">
        <v>53</v>
      </c>
      <c r="V5" s="8"/>
      <c r="X5" s="1"/>
      <c r="Y5" s="9" t="s">
        <v>11</v>
      </c>
      <c r="AB5" s="28"/>
    </row>
    <row r="6" spans="2:61" x14ac:dyDescent="0.25">
      <c r="F6" s="2"/>
      <c r="G6" s="2" t="s">
        <v>8</v>
      </c>
      <c r="N6" s="56"/>
      <c r="O6" s="4" t="s">
        <v>46</v>
      </c>
      <c r="Q6" s="6"/>
      <c r="R6" s="6"/>
      <c r="S6" s="6"/>
      <c r="T6" s="96">
        <v>5</v>
      </c>
      <c r="U6" s="8" t="s">
        <v>54</v>
      </c>
      <c r="V6" s="8"/>
      <c r="X6" s="1"/>
      <c r="Y6" s="13" t="s">
        <v>15</v>
      </c>
      <c r="AB6" s="28"/>
      <c r="AC6" s="1"/>
      <c r="AD6" s="1"/>
      <c r="AE6" s="1"/>
    </row>
    <row r="7" spans="2:6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61" ht="15" customHeight="1" thickBot="1" x14ac:dyDescent="0.3">
      <c r="G8" s="2"/>
      <c r="J8" s="14"/>
      <c r="V8" s="8"/>
      <c r="W8" s="31"/>
      <c r="X8" s="1"/>
      <c r="Y8" s="61"/>
      <c r="Z8" s="61"/>
      <c r="AA8" s="61"/>
      <c r="AB8" s="62"/>
      <c r="AC8" s="63"/>
      <c r="AD8" s="63"/>
      <c r="AE8" s="63"/>
      <c r="AF8" s="61"/>
      <c r="AG8" s="61"/>
      <c r="AH8" s="61"/>
      <c r="AI8" s="62"/>
      <c r="AJ8" s="63"/>
      <c r="AK8" s="61"/>
      <c r="AL8" s="62"/>
      <c r="AM8" s="63"/>
      <c r="AN8" s="63"/>
      <c r="AO8" s="63"/>
      <c r="AP8" s="63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2:61" ht="15" customHeight="1" x14ac:dyDescent="0.25">
      <c r="C9" s="99" t="s">
        <v>19</v>
      </c>
      <c r="D9" s="100"/>
      <c r="I9" s="101" t="s">
        <v>1</v>
      </c>
      <c r="J9" s="102"/>
      <c r="K9" s="102"/>
      <c r="L9" s="102"/>
      <c r="M9" s="102"/>
      <c r="N9" s="102"/>
      <c r="O9" s="102"/>
      <c r="P9" s="102"/>
      <c r="Q9" s="102"/>
      <c r="R9" s="103"/>
      <c r="S9" s="104" t="s">
        <v>20</v>
      </c>
      <c r="T9" s="105"/>
      <c r="U9" s="106"/>
      <c r="V9" s="104" t="s">
        <v>3</v>
      </c>
      <c r="W9" s="105"/>
      <c r="X9" s="106"/>
      <c r="Y9" s="107" t="s">
        <v>51</v>
      </c>
      <c r="Z9" s="108"/>
      <c r="AA9" s="109"/>
      <c r="AB9" s="104" t="s">
        <v>2</v>
      </c>
      <c r="AC9" s="105"/>
      <c r="AD9" s="106"/>
      <c r="AE9" s="104" t="s">
        <v>21</v>
      </c>
      <c r="AF9" s="105"/>
      <c r="AG9" s="106"/>
      <c r="AH9" s="110" t="s">
        <v>0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2"/>
      <c r="AS9" s="101" t="s">
        <v>33</v>
      </c>
      <c r="AT9" s="113"/>
      <c r="AU9" s="97" t="s">
        <v>52</v>
      </c>
      <c r="AV9" s="114" t="s">
        <v>43</v>
      </c>
      <c r="AW9" s="114"/>
      <c r="AX9" s="115"/>
      <c r="AY9" s="114" t="s">
        <v>44</v>
      </c>
      <c r="AZ9" s="114"/>
      <c r="BA9" s="115"/>
      <c r="BB9" s="114" t="s">
        <v>47</v>
      </c>
      <c r="BC9" s="114"/>
      <c r="BD9" s="115"/>
      <c r="BE9" s="114" t="s">
        <v>48</v>
      </c>
      <c r="BF9" s="114"/>
      <c r="BG9" s="115"/>
      <c r="BH9" s="97" t="s">
        <v>42</v>
      </c>
      <c r="BI9" s="97" t="s">
        <v>50</v>
      </c>
    </row>
    <row r="10" spans="2:6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47" t="s">
        <v>34</v>
      </c>
      <c r="J10" s="48">
        <v>381</v>
      </c>
      <c r="K10" s="48">
        <v>382</v>
      </c>
      <c r="L10" s="49">
        <v>481</v>
      </c>
      <c r="M10" s="50">
        <v>482</v>
      </c>
      <c r="N10" s="50">
        <v>581</v>
      </c>
      <c r="O10" s="50">
        <v>582</v>
      </c>
      <c r="P10" s="64" t="s">
        <v>25</v>
      </c>
      <c r="Q10" s="65" t="s">
        <v>26</v>
      </c>
      <c r="R10" s="65" t="s">
        <v>27</v>
      </c>
      <c r="S10" s="36">
        <v>30</v>
      </c>
      <c r="T10" s="40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36">
        <v>30</v>
      </c>
      <c r="Z10" s="40">
        <v>70</v>
      </c>
      <c r="AA10" s="64" t="s">
        <v>28</v>
      </c>
      <c r="AB10" s="36">
        <v>30</v>
      </c>
      <c r="AC10" s="40">
        <v>70</v>
      </c>
      <c r="AD10" s="64" t="s">
        <v>28</v>
      </c>
      <c r="AE10" s="36">
        <v>30</v>
      </c>
      <c r="AF10" s="40">
        <v>70</v>
      </c>
      <c r="AG10" s="64" t="s">
        <v>28</v>
      </c>
      <c r="AH10" s="51" t="s">
        <v>35</v>
      </c>
      <c r="AI10" s="52" t="s">
        <v>36</v>
      </c>
      <c r="AJ10" s="52" t="s">
        <v>37</v>
      </c>
      <c r="AK10" s="52" t="s">
        <v>38</v>
      </c>
      <c r="AL10" s="53" t="s">
        <v>39</v>
      </c>
      <c r="AM10" s="53" t="s">
        <v>40</v>
      </c>
      <c r="AN10" s="53" t="s">
        <v>41</v>
      </c>
      <c r="AO10" s="42" t="s">
        <v>4</v>
      </c>
      <c r="AP10" s="64" t="s">
        <v>25</v>
      </c>
      <c r="AQ10" s="65" t="s">
        <v>26</v>
      </c>
      <c r="AR10" s="65" t="s">
        <v>27</v>
      </c>
      <c r="AS10" s="69"/>
      <c r="AT10" s="70"/>
      <c r="AU10" s="98"/>
      <c r="AV10" s="37"/>
      <c r="AW10" s="54"/>
      <c r="AX10" s="66" t="s">
        <v>27</v>
      </c>
      <c r="AY10" s="37"/>
      <c r="AZ10" s="54"/>
      <c r="BA10" s="66" t="s">
        <v>27</v>
      </c>
      <c r="BB10" s="37"/>
      <c r="BC10" s="54"/>
      <c r="BD10" s="66" t="s">
        <v>27</v>
      </c>
      <c r="BE10" s="37"/>
      <c r="BF10" s="54"/>
      <c r="BG10" s="66" t="s">
        <v>27</v>
      </c>
      <c r="BH10" s="116"/>
      <c r="BI10" s="98"/>
    </row>
    <row r="11" spans="2:61" x14ac:dyDescent="0.25">
      <c r="B11" s="38">
        <v>1</v>
      </c>
      <c r="C11" s="58"/>
      <c r="D11" s="57"/>
      <c r="E11" s="22"/>
      <c r="F11" s="22"/>
      <c r="G11" s="23"/>
      <c r="H11" s="24"/>
      <c r="I11" s="71"/>
      <c r="J11" s="72"/>
      <c r="K11" s="72"/>
      <c r="L11" s="72"/>
      <c r="M11" s="72"/>
      <c r="N11" s="72"/>
      <c r="O11" s="32"/>
      <c r="P11" s="73">
        <f>K11*0.4+J11*0.35+I11*0.25</f>
        <v>0</v>
      </c>
      <c r="Q11" s="74">
        <f>L11*0.65+M11*0.35</f>
        <v>0</v>
      </c>
      <c r="R11" s="75">
        <f>N11*0.6+O11*0.4</f>
        <v>0</v>
      </c>
      <c r="S11" s="71"/>
      <c r="T11" s="32"/>
      <c r="U11" s="76">
        <f>T11*0.7+S11*0.3</f>
        <v>0</v>
      </c>
      <c r="V11" s="77"/>
      <c r="W11" s="78"/>
      <c r="X11" s="79">
        <f>W11*0.8+V11*0.2</f>
        <v>0</v>
      </c>
      <c r="Y11" s="71"/>
      <c r="Z11" s="32"/>
      <c r="AA11" s="45">
        <f>Z11*0.7+Y11*0.3</f>
        <v>0</v>
      </c>
      <c r="AB11" s="71"/>
      <c r="AC11" s="32"/>
      <c r="AD11" s="45">
        <f>AC11*0.7+AB11*0.3</f>
        <v>0</v>
      </c>
      <c r="AE11" s="71"/>
      <c r="AF11" s="32"/>
      <c r="AG11" s="45">
        <f>AF11*0.7+AE11*0.3</f>
        <v>0</v>
      </c>
      <c r="AH11" s="71"/>
      <c r="AI11" s="72"/>
      <c r="AJ11" s="72"/>
      <c r="AK11" s="72"/>
      <c r="AL11" s="72"/>
      <c r="AM11" s="72"/>
      <c r="AN11" s="72"/>
      <c r="AO11" s="32"/>
      <c r="AP11" s="80">
        <f>AO11*0.2+AJ11*0.27+AI11*0.26+AH11*0.27</f>
        <v>0</v>
      </c>
      <c r="AQ11" s="81">
        <f>AO11*0.2+AL11*0.27+AK11*0.26+AJ11*0.27</f>
        <v>0</v>
      </c>
      <c r="AR11" s="75">
        <f>AO11*0.2+AN11*0.27+AM11*0.26+AL11*0.27</f>
        <v>0</v>
      </c>
      <c r="AS11" s="82"/>
      <c r="AT11" s="83"/>
      <c r="AU11" s="84"/>
      <c r="AV11" s="86"/>
      <c r="AW11" s="35"/>
      <c r="AX11" s="45"/>
      <c r="AY11" s="86"/>
      <c r="AZ11" s="35"/>
      <c r="BA11" s="45"/>
      <c r="BB11" s="86"/>
      <c r="BC11" s="35"/>
      <c r="BD11" s="45"/>
      <c r="BE11" s="86"/>
      <c r="BF11" s="35"/>
      <c r="BG11" s="45"/>
      <c r="BH11" s="85"/>
      <c r="BI11" s="89"/>
    </row>
    <row r="12" spans="2:61" x14ac:dyDescent="0.25">
      <c r="B12" s="39">
        <v>2</v>
      </c>
      <c r="C12" s="58"/>
      <c r="D12" s="57"/>
      <c r="E12" s="25"/>
      <c r="F12" s="25"/>
      <c r="G12" s="26"/>
      <c r="H12" s="27"/>
      <c r="I12" s="86"/>
      <c r="J12" s="33"/>
      <c r="K12" s="33"/>
      <c r="L12" s="33"/>
      <c r="M12" s="33"/>
      <c r="N12" s="33"/>
      <c r="O12" s="35"/>
      <c r="P12" s="43">
        <f>K12*0.4+J12*0.35+I12*0.25</f>
        <v>0</v>
      </c>
      <c r="Q12" s="33">
        <f>L12*0.65+M12*0.35</f>
        <v>0</v>
      </c>
      <c r="R12" s="34">
        <f>N12*0.6+O12*0.4</f>
        <v>0</v>
      </c>
      <c r="S12" s="86"/>
      <c r="T12" s="35"/>
      <c r="U12" s="44">
        <f>T12*0.7+S12*0.3</f>
        <v>0</v>
      </c>
      <c r="V12" s="41"/>
      <c r="W12" s="35"/>
      <c r="X12" s="87">
        <f>W12*0.8+V12*0.2</f>
        <v>0</v>
      </c>
      <c r="Y12" s="86"/>
      <c r="Z12" s="35"/>
      <c r="AA12" s="44">
        <f>Z12*0.7+Y12*0.3</f>
        <v>0</v>
      </c>
      <c r="AB12" s="86"/>
      <c r="AC12" s="35"/>
      <c r="AD12" s="44">
        <f>AC12*0.7+AB12*0.3</f>
        <v>0</v>
      </c>
      <c r="AE12" s="86"/>
      <c r="AF12" s="35"/>
      <c r="AG12" s="44">
        <f>AF12*0.7+AE12*0.3</f>
        <v>0</v>
      </c>
      <c r="AH12" s="86"/>
      <c r="AI12" s="33"/>
      <c r="AJ12" s="33"/>
      <c r="AK12" s="33"/>
      <c r="AL12" s="33"/>
      <c r="AM12" s="33"/>
      <c r="AN12" s="33"/>
      <c r="AO12" s="35"/>
      <c r="AP12" s="46">
        <f>AO12*0.2+AJ12*0.27+AI12*0.26+AH12*0.27</f>
        <v>0</v>
      </c>
      <c r="AQ12" s="35">
        <f>AO12*0.2+AL12*0.27+AK12*0.26+AJ12*0.27</f>
        <v>0</v>
      </c>
      <c r="AR12" s="34">
        <f>AO12*0.2+AN12*0.27+AM12*0.26+AL12*0.27</f>
        <v>0</v>
      </c>
      <c r="AS12" s="88"/>
      <c r="AT12" s="34"/>
      <c r="AU12" s="89"/>
      <c r="AV12" s="86"/>
      <c r="AW12" s="35"/>
      <c r="AX12" s="44"/>
      <c r="AY12" s="86"/>
      <c r="AZ12" s="35"/>
      <c r="BA12" s="44"/>
      <c r="BB12" s="86"/>
      <c r="BC12" s="35"/>
      <c r="BD12" s="44"/>
      <c r="BE12" s="86"/>
      <c r="BF12" s="35"/>
      <c r="BG12" s="44"/>
      <c r="BH12" s="90"/>
      <c r="BI12" s="89"/>
    </row>
    <row r="13" spans="2:61" x14ac:dyDescent="0.25">
      <c r="B13" s="39">
        <v>3</v>
      </c>
      <c r="C13" s="58"/>
      <c r="D13" s="57"/>
      <c r="E13" s="25"/>
      <c r="F13" s="25"/>
      <c r="G13" s="26"/>
      <c r="H13" s="27"/>
      <c r="I13" s="86"/>
      <c r="J13" s="33"/>
      <c r="K13" s="33"/>
      <c r="L13" s="33"/>
      <c r="M13" s="33"/>
      <c r="N13" s="33"/>
      <c r="O13" s="35"/>
      <c r="P13" s="43">
        <f t="shared" ref="P13:P50" si="0">K13*0.4+J13*0.35+I13*0.25</f>
        <v>0</v>
      </c>
      <c r="Q13" s="33">
        <f t="shared" ref="Q13:Q50" si="1">L13*0.65+M13*0.35</f>
        <v>0</v>
      </c>
      <c r="R13" s="34">
        <f t="shared" ref="R13:R50" si="2">N13*0.6+O13*0.4</f>
        <v>0</v>
      </c>
      <c r="S13" s="86"/>
      <c r="T13" s="35"/>
      <c r="U13" s="44">
        <f t="shared" ref="U13:U50" si="3">T13*0.7+S13*0.3</f>
        <v>0</v>
      </c>
      <c r="V13" s="41"/>
      <c r="W13" s="35"/>
      <c r="X13" s="87">
        <f t="shared" ref="X13:X50" si="4">W13*0.8+V13*0.2</f>
        <v>0</v>
      </c>
      <c r="Y13" s="86"/>
      <c r="Z13" s="35"/>
      <c r="AA13" s="44">
        <f t="shared" ref="AA13:AA50" si="5">Z13*0.7+Y13*0.3</f>
        <v>0</v>
      </c>
      <c r="AB13" s="86"/>
      <c r="AC13" s="35"/>
      <c r="AD13" s="44">
        <f t="shared" ref="AD13:AD50" si="6">AC13*0.7+AB13*0.3</f>
        <v>0</v>
      </c>
      <c r="AE13" s="86"/>
      <c r="AF13" s="35"/>
      <c r="AG13" s="44">
        <f t="shared" ref="AG13:AG50" si="7">AF13*0.7+AE13*0.3</f>
        <v>0</v>
      </c>
      <c r="AH13" s="86"/>
      <c r="AI13" s="33"/>
      <c r="AJ13" s="33"/>
      <c r="AK13" s="33"/>
      <c r="AL13" s="33"/>
      <c r="AM13" s="33"/>
      <c r="AN13" s="33"/>
      <c r="AO13" s="35"/>
      <c r="AP13" s="46">
        <f t="shared" ref="AP13:AP50" si="8">AO13*0.2+AJ13*0.27+AI13*0.26+AH13*0.27</f>
        <v>0</v>
      </c>
      <c r="AQ13" s="35">
        <f t="shared" ref="AQ13:AQ50" si="9">AO13*0.2+AL13*0.27+AK13*0.26+AJ13*0.27</f>
        <v>0</v>
      </c>
      <c r="AR13" s="34">
        <f t="shared" ref="AR13:AR50" si="10">AO13*0.2+AN13*0.27+AM13*0.26+AL13*0.27</f>
        <v>0</v>
      </c>
      <c r="AS13" s="88"/>
      <c r="AT13" s="34"/>
      <c r="AU13" s="89"/>
      <c r="AV13" s="86"/>
      <c r="AW13" s="35"/>
      <c r="AX13" s="44"/>
      <c r="AY13" s="86"/>
      <c r="AZ13" s="35"/>
      <c r="BA13" s="44"/>
      <c r="BB13" s="86"/>
      <c r="BC13" s="35"/>
      <c r="BD13" s="44"/>
      <c r="BE13" s="86"/>
      <c r="BF13" s="35"/>
      <c r="BG13" s="44"/>
      <c r="BH13" s="90"/>
      <c r="BI13" s="89"/>
    </row>
    <row r="14" spans="2:61" x14ac:dyDescent="0.25">
      <c r="B14" s="39">
        <v>4</v>
      </c>
      <c r="C14" s="58"/>
      <c r="D14" s="57"/>
      <c r="E14" s="25"/>
      <c r="F14" s="25"/>
      <c r="G14" s="26"/>
      <c r="H14" s="27"/>
      <c r="I14" s="86"/>
      <c r="J14" s="33"/>
      <c r="K14" s="33"/>
      <c r="L14" s="33"/>
      <c r="M14" s="33"/>
      <c r="N14" s="33"/>
      <c r="O14" s="35"/>
      <c r="P14" s="43">
        <f t="shared" si="0"/>
        <v>0</v>
      </c>
      <c r="Q14" s="33">
        <f t="shared" si="1"/>
        <v>0</v>
      </c>
      <c r="R14" s="34">
        <f t="shared" si="2"/>
        <v>0</v>
      </c>
      <c r="S14" s="86"/>
      <c r="T14" s="35"/>
      <c r="U14" s="44">
        <f t="shared" si="3"/>
        <v>0</v>
      </c>
      <c r="V14" s="41"/>
      <c r="W14" s="35"/>
      <c r="X14" s="87">
        <f t="shared" si="4"/>
        <v>0</v>
      </c>
      <c r="Y14" s="86"/>
      <c r="Z14" s="35"/>
      <c r="AA14" s="44">
        <f t="shared" si="5"/>
        <v>0</v>
      </c>
      <c r="AB14" s="86"/>
      <c r="AC14" s="35"/>
      <c r="AD14" s="44">
        <f t="shared" si="6"/>
        <v>0</v>
      </c>
      <c r="AE14" s="86"/>
      <c r="AF14" s="35"/>
      <c r="AG14" s="44">
        <f t="shared" si="7"/>
        <v>0</v>
      </c>
      <c r="AH14" s="86"/>
      <c r="AI14" s="33"/>
      <c r="AJ14" s="33"/>
      <c r="AK14" s="33"/>
      <c r="AL14" s="33"/>
      <c r="AM14" s="33"/>
      <c r="AN14" s="33"/>
      <c r="AO14" s="35"/>
      <c r="AP14" s="46">
        <f t="shared" si="8"/>
        <v>0</v>
      </c>
      <c r="AQ14" s="35">
        <f t="shared" si="9"/>
        <v>0</v>
      </c>
      <c r="AR14" s="34">
        <f t="shared" si="10"/>
        <v>0</v>
      </c>
      <c r="AS14" s="88"/>
      <c r="AT14" s="34"/>
      <c r="AU14" s="89"/>
      <c r="AV14" s="86"/>
      <c r="AW14" s="35"/>
      <c r="AX14" s="44"/>
      <c r="AY14" s="86"/>
      <c r="AZ14" s="35"/>
      <c r="BA14" s="44"/>
      <c r="BB14" s="86"/>
      <c r="BC14" s="35"/>
      <c r="BD14" s="44"/>
      <c r="BE14" s="86"/>
      <c r="BF14" s="35"/>
      <c r="BG14" s="44"/>
      <c r="BH14" s="90"/>
      <c r="BI14" s="89"/>
    </row>
    <row r="15" spans="2:61" x14ac:dyDescent="0.25">
      <c r="B15" s="39">
        <v>5</v>
      </c>
      <c r="C15" s="58"/>
      <c r="D15" s="57"/>
      <c r="E15" s="25"/>
      <c r="F15" s="25"/>
      <c r="G15" s="26"/>
      <c r="H15" s="27"/>
      <c r="I15" s="86"/>
      <c r="J15" s="33"/>
      <c r="K15" s="33"/>
      <c r="L15" s="33"/>
      <c r="M15" s="33"/>
      <c r="N15" s="33"/>
      <c r="O15" s="35"/>
      <c r="P15" s="43">
        <f t="shared" si="0"/>
        <v>0</v>
      </c>
      <c r="Q15" s="33">
        <f t="shared" si="1"/>
        <v>0</v>
      </c>
      <c r="R15" s="34">
        <f t="shared" si="2"/>
        <v>0</v>
      </c>
      <c r="S15" s="86"/>
      <c r="T15" s="35"/>
      <c r="U15" s="44">
        <f t="shared" si="3"/>
        <v>0</v>
      </c>
      <c r="V15" s="41"/>
      <c r="W15" s="35"/>
      <c r="X15" s="87">
        <f t="shared" si="4"/>
        <v>0</v>
      </c>
      <c r="Y15" s="86"/>
      <c r="Z15" s="35"/>
      <c r="AA15" s="44">
        <f t="shared" si="5"/>
        <v>0</v>
      </c>
      <c r="AB15" s="86"/>
      <c r="AC15" s="35"/>
      <c r="AD15" s="44">
        <f t="shared" si="6"/>
        <v>0</v>
      </c>
      <c r="AE15" s="86"/>
      <c r="AF15" s="35"/>
      <c r="AG15" s="44">
        <f t="shared" si="7"/>
        <v>0</v>
      </c>
      <c r="AH15" s="86"/>
      <c r="AI15" s="33"/>
      <c r="AJ15" s="33"/>
      <c r="AK15" s="33"/>
      <c r="AL15" s="33"/>
      <c r="AM15" s="33"/>
      <c r="AN15" s="33"/>
      <c r="AO15" s="35"/>
      <c r="AP15" s="46">
        <f t="shared" si="8"/>
        <v>0</v>
      </c>
      <c r="AQ15" s="35">
        <f t="shared" si="9"/>
        <v>0</v>
      </c>
      <c r="AR15" s="34">
        <f t="shared" si="10"/>
        <v>0</v>
      </c>
      <c r="AS15" s="88"/>
      <c r="AT15" s="34"/>
      <c r="AU15" s="89"/>
      <c r="AV15" s="86"/>
      <c r="AW15" s="35"/>
      <c r="AX15" s="44"/>
      <c r="AY15" s="86"/>
      <c r="AZ15" s="35"/>
      <c r="BA15" s="44"/>
      <c r="BB15" s="86"/>
      <c r="BC15" s="35"/>
      <c r="BD15" s="44"/>
      <c r="BE15" s="86"/>
      <c r="BF15" s="35"/>
      <c r="BG15" s="44"/>
      <c r="BH15" s="90"/>
      <c r="BI15" s="89"/>
    </row>
    <row r="16" spans="2:61" x14ac:dyDescent="0.25">
      <c r="B16" s="39">
        <v>6</v>
      </c>
      <c r="C16" s="58"/>
      <c r="D16" s="57"/>
      <c r="E16" s="25"/>
      <c r="F16" s="25"/>
      <c r="G16" s="26"/>
      <c r="H16" s="27"/>
      <c r="I16" s="86"/>
      <c r="J16" s="33"/>
      <c r="K16" s="33"/>
      <c r="L16" s="33"/>
      <c r="M16" s="33"/>
      <c r="N16" s="33"/>
      <c r="O16" s="35"/>
      <c r="P16" s="43">
        <f t="shared" si="0"/>
        <v>0</v>
      </c>
      <c r="Q16" s="33">
        <f t="shared" si="1"/>
        <v>0</v>
      </c>
      <c r="R16" s="34">
        <f t="shared" si="2"/>
        <v>0</v>
      </c>
      <c r="S16" s="86"/>
      <c r="T16" s="35"/>
      <c r="U16" s="44">
        <f t="shared" si="3"/>
        <v>0</v>
      </c>
      <c r="V16" s="41"/>
      <c r="W16" s="35"/>
      <c r="X16" s="87">
        <f t="shared" si="4"/>
        <v>0</v>
      </c>
      <c r="Y16" s="86"/>
      <c r="Z16" s="35"/>
      <c r="AA16" s="44">
        <f t="shared" si="5"/>
        <v>0</v>
      </c>
      <c r="AB16" s="86"/>
      <c r="AC16" s="35"/>
      <c r="AD16" s="44">
        <f t="shared" si="6"/>
        <v>0</v>
      </c>
      <c r="AE16" s="86"/>
      <c r="AF16" s="35"/>
      <c r="AG16" s="44">
        <f t="shared" si="7"/>
        <v>0</v>
      </c>
      <c r="AH16" s="86"/>
      <c r="AI16" s="33"/>
      <c r="AJ16" s="33"/>
      <c r="AK16" s="33"/>
      <c r="AL16" s="33"/>
      <c r="AM16" s="33"/>
      <c r="AN16" s="33"/>
      <c r="AO16" s="35"/>
      <c r="AP16" s="46">
        <f t="shared" si="8"/>
        <v>0</v>
      </c>
      <c r="AQ16" s="35">
        <f t="shared" si="9"/>
        <v>0</v>
      </c>
      <c r="AR16" s="34">
        <f t="shared" si="10"/>
        <v>0</v>
      </c>
      <c r="AS16" s="88"/>
      <c r="AT16" s="34"/>
      <c r="AU16" s="89"/>
      <c r="AV16" s="86"/>
      <c r="AW16" s="35"/>
      <c r="AX16" s="44"/>
      <c r="AY16" s="86"/>
      <c r="AZ16" s="35"/>
      <c r="BA16" s="44"/>
      <c r="BB16" s="86"/>
      <c r="BC16" s="35"/>
      <c r="BD16" s="44"/>
      <c r="BE16" s="86"/>
      <c r="BF16" s="35"/>
      <c r="BG16" s="44"/>
      <c r="BH16" s="90"/>
      <c r="BI16" s="89"/>
    </row>
    <row r="17" spans="2:61" x14ac:dyDescent="0.25">
      <c r="B17" s="39">
        <v>7</v>
      </c>
      <c r="C17" s="58"/>
      <c r="D17" s="57"/>
      <c r="E17" s="25"/>
      <c r="F17" s="25"/>
      <c r="G17" s="26"/>
      <c r="H17" s="27"/>
      <c r="I17" s="86"/>
      <c r="J17" s="33"/>
      <c r="K17" s="33"/>
      <c r="L17" s="33"/>
      <c r="M17" s="33"/>
      <c r="N17" s="33"/>
      <c r="O17" s="35"/>
      <c r="P17" s="43">
        <f t="shared" si="0"/>
        <v>0</v>
      </c>
      <c r="Q17" s="33">
        <f t="shared" si="1"/>
        <v>0</v>
      </c>
      <c r="R17" s="34">
        <f t="shared" si="2"/>
        <v>0</v>
      </c>
      <c r="S17" s="86"/>
      <c r="T17" s="35"/>
      <c r="U17" s="44">
        <f t="shared" si="3"/>
        <v>0</v>
      </c>
      <c r="V17" s="41"/>
      <c r="W17" s="35"/>
      <c r="X17" s="87">
        <f t="shared" si="4"/>
        <v>0</v>
      </c>
      <c r="Y17" s="86"/>
      <c r="Z17" s="35"/>
      <c r="AA17" s="44">
        <f t="shared" si="5"/>
        <v>0</v>
      </c>
      <c r="AB17" s="86"/>
      <c r="AC17" s="35"/>
      <c r="AD17" s="44">
        <f t="shared" si="6"/>
        <v>0</v>
      </c>
      <c r="AE17" s="86"/>
      <c r="AF17" s="35"/>
      <c r="AG17" s="44">
        <f t="shared" si="7"/>
        <v>0</v>
      </c>
      <c r="AH17" s="86"/>
      <c r="AI17" s="33"/>
      <c r="AJ17" s="33"/>
      <c r="AK17" s="33"/>
      <c r="AL17" s="33"/>
      <c r="AM17" s="33"/>
      <c r="AN17" s="33"/>
      <c r="AO17" s="35"/>
      <c r="AP17" s="46">
        <f t="shared" si="8"/>
        <v>0</v>
      </c>
      <c r="AQ17" s="35">
        <f t="shared" si="9"/>
        <v>0</v>
      </c>
      <c r="AR17" s="34">
        <f t="shared" si="10"/>
        <v>0</v>
      </c>
      <c r="AS17" s="88"/>
      <c r="AT17" s="34"/>
      <c r="AU17" s="89"/>
      <c r="AV17" s="86"/>
      <c r="AW17" s="35"/>
      <c r="AX17" s="44"/>
      <c r="AY17" s="86"/>
      <c r="AZ17" s="35"/>
      <c r="BA17" s="44"/>
      <c r="BB17" s="86"/>
      <c r="BC17" s="35"/>
      <c r="BD17" s="44"/>
      <c r="BE17" s="86"/>
      <c r="BF17" s="35"/>
      <c r="BG17" s="44"/>
      <c r="BH17" s="90"/>
      <c r="BI17" s="89"/>
    </row>
    <row r="18" spans="2:61" x14ac:dyDescent="0.25">
      <c r="B18" s="39">
        <v>8</v>
      </c>
      <c r="C18" s="58"/>
      <c r="D18" s="57"/>
      <c r="E18" s="25"/>
      <c r="F18" s="25"/>
      <c r="G18" s="26"/>
      <c r="H18" s="27"/>
      <c r="I18" s="86"/>
      <c r="J18" s="33"/>
      <c r="K18" s="33"/>
      <c r="L18" s="33"/>
      <c r="M18" s="33"/>
      <c r="N18" s="33"/>
      <c r="O18" s="35"/>
      <c r="P18" s="43">
        <f t="shared" si="0"/>
        <v>0</v>
      </c>
      <c r="Q18" s="33">
        <f t="shared" si="1"/>
        <v>0</v>
      </c>
      <c r="R18" s="34">
        <f t="shared" si="2"/>
        <v>0</v>
      </c>
      <c r="S18" s="86"/>
      <c r="T18" s="35"/>
      <c r="U18" s="44">
        <f t="shared" si="3"/>
        <v>0</v>
      </c>
      <c r="V18" s="41"/>
      <c r="W18" s="35"/>
      <c r="X18" s="87">
        <f t="shared" si="4"/>
        <v>0</v>
      </c>
      <c r="Y18" s="86"/>
      <c r="Z18" s="35"/>
      <c r="AA18" s="44">
        <f t="shared" si="5"/>
        <v>0</v>
      </c>
      <c r="AB18" s="86"/>
      <c r="AC18" s="35"/>
      <c r="AD18" s="44">
        <f t="shared" si="6"/>
        <v>0</v>
      </c>
      <c r="AE18" s="86"/>
      <c r="AF18" s="35"/>
      <c r="AG18" s="44">
        <f t="shared" si="7"/>
        <v>0</v>
      </c>
      <c r="AH18" s="86"/>
      <c r="AI18" s="33"/>
      <c r="AJ18" s="33"/>
      <c r="AK18" s="33"/>
      <c r="AL18" s="33"/>
      <c r="AM18" s="33"/>
      <c r="AN18" s="33"/>
      <c r="AO18" s="35"/>
      <c r="AP18" s="46">
        <f t="shared" si="8"/>
        <v>0</v>
      </c>
      <c r="AQ18" s="35">
        <f t="shared" si="9"/>
        <v>0</v>
      </c>
      <c r="AR18" s="34">
        <f t="shared" si="10"/>
        <v>0</v>
      </c>
      <c r="AS18" s="88"/>
      <c r="AT18" s="34"/>
      <c r="AU18" s="89"/>
      <c r="AV18" s="86"/>
      <c r="AW18" s="35"/>
      <c r="AX18" s="44"/>
      <c r="AY18" s="86"/>
      <c r="AZ18" s="35"/>
      <c r="BA18" s="44"/>
      <c r="BB18" s="86"/>
      <c r="BC18" s="35"/>
      <c r="BD18" s="44"/>
      <c r="BE18" s="86"/>
      <c r="BF18" s="35"/>
      <c r="BG18" s="44"/>
      <c r="BH18" s="90"/>
      <c r="BI18" s="89"/>
    </row>
    <row r="19" spans="2:61" x14ac:dyDescent="0.25">
      <c r="B19" s="39">
        <v>9</v>
      </c>
      <c r="C19" s="58"/>
      <c r="D19" s="57"/>
      <c r="E19" s="25"/>
      <c r="F19" s="25"/>
      <c r="G19" s="26"/>
      <c r="H19" s="27"/>
      <c r="I19" s="86"/>
      <c r="J19" s="33"/>
      <c r="K19" s="117"/>
      <c r="L19" s="33"/>
      <c r="M19" s="33"/>
      <c r="N19" s="33"/>
      <c r="O19" s="35"/>
      <c r="P19" s="43">
        <f>K20*0.4+J19*0.35+I19*0.25</f>
        <v>0</v>
      </c>
      <c r="Q19" s="33">
        <f t="shared" si="1"/>
        <v>0</v>
      </c>
      <c r="R19" s="34">
        <f t="shared" si="2"/>
        <v>0</v>
      </c>
      <c r="S19" s="86"/>
      <c r="T19" s="35"/>
      <c r="U19" s="44">
        <f t="shared" si="3"/>
        <v>0</v>
      </c>
      <c r="V19" s="41"/>
      <c r="W19" s="35"/>
      <c r="X19" s="87">
        <f t="shared" si="4"/>
        <v>0</v>
      </c>
      <c r="Y19" s="86"/>
      <c r="Z19" s="35"/>
      <c r="AA19" s="44">
        <f t="shared" si="5"/>
        <v>0</v>
      </c>
      <c r="AB19" s="86"/>
      <c r="AC19" s="35"/>
      <c r="AD19" s="44">
        <f t="shared" si="6"/>
        <v>0</v>
      </c>
      <c r="AE19" s="86"/>
      <c r="AF19" s="35"/>
      <c r="AG19" s="44">
        <f t="shared" si="7"/>
        <v>0</v>
      </c>
      <c r="AH19" s="86"/>
      <c r="AI19" s="33"/>
      <c r="AJ19" s="33"/>
      <c r="AK19" s="33"/>
      <c r="AL19" s="33"/>
      <c r="AM19" s="33"/>
      <c r="AN19" s="33"/>
      <c r="AO19" s="35"/>
      <c r="AP19" s="46">
        <f t="shared" si="8"/>
        <v>0</v>
      </c>
      <c r="AQ19" s="35">
        <f t="shared" si="9"/>
        <v>0</v>
      </c>
      <c r="AR19" s="34">
        <f t="shared" si="10"/>
        <v>0</v>
      </c>
      <c r="AS19" s="88"/>
      <c r="AT19" s="34"/>
      <c r="AU19" s="89"/>
      <c r="AV19" s="86"/>
      <c r="AW19" s="35"/>
      <c r="AX19" s="44"/>
      <c r="AY19" s="86"/>
      <c r="AZ19" s="35"/>
      <c r="BA19" s="44"/>
      <c r="BB19" s="86"/>
      <c r="BC19" s="35"/>
      <c r="BD19" s="44"/>
      <c r="BE19" s="86"/>
      <c r="BF19" s="35"/>
      <c r="BG19" s="44"/>
      <c r="BH19" s="90"/>
      <c r="BI19" s="89"/>
    </row>
    <row r="20" spans="2:61" x14ac:dyDescent="0.25">
      <c r="B20" s="39">
        <v>10</v>
      </c>
      <c r="C20" s="58"/>
      <c r="D20" s="57"/>
      <c r="E20" s="25"/>
      <c r="F20" s="25"/>
      <c r="G20" s="26"/>
      <c r="H20" s="27"/>
      <c r="I20" s="86"/>
      <c r="J20" s="33"/>
      <c r="K20" s="33"/>
      <c r="L20" s="33"/>
      <c r="M20" s="33"/>
      <c r="N20" s="33"/>
      <c r="O20" s="35"/>
      <c r="P20" s="43">
        <f>K21*0.4+J20*0.35+I20*0.25</f>
        <v>0</v>
      </c>
      <c r="Q20" s="33">
        <f t="shared" si="1"/>
        <v>0</v>
      </c>
      <c r="R20" s="34">
        <f t="shared" si="2"/>
        <v>0</v>
      </c>
      <c r="S20" s="86"/>
      <c r="T20" s="35"/>
      <c r="U20" s="44">
        <f t="shared" si="3"/>
        <v>0</v>
      </c>
      <c r="V20" s="41"/>
      <c r="W20" s="35"/>
      <c r="X20" s="87">
        <f t="shared" si="4"/>
        <v>0</v>
      </c>
      <c r="Y20" s="86"/>
      <c r="Z20" s="35"/>
      <c r="AA20" s="44">
        <f t="shared" si="5"/>
        <v>0</v>
      </c>
      <c r="AB20" s="86"/>
      <c r="AC20" s="35"/>
      <c r="AD20" s="44">
        <f t="shared" si="6"/>
        <v>0</v>
      </c>
      <c r="AE20" s="86"/>
      <c r="AF20" s="35"/>
      <c r="AG20" s="44">
        <f t="shared" si="7"/>
        <v>0</v>
      </c>
      <c r="AH20" s="86"/>
      <c r="AI20" s="33"/>
      <c r="AJ20" s="33"/>
      <c r="AK20" s="33"/>
      <c r="AL20" s="33"/>
      <c r="AM20" s="33"/>
      <c r="AN20" s="33"/>
      <c r="AO20" s="35"/>
      <c r="AP20" s="46">
        <f t="shared" si="8"/>
        <v>0</v>
      </c>
      <c r="AQ20" s="35">
        <f t="shared" si="9"/>
        <v>0</v>
      </c>
      <c r="AR20" s="34">
        <f t="shared" si="10"/>
        <v>0</v>
      </c>
      <c r="AS20" s="88"/>
      <c r="AT20" s="34"/>
      <c r="AU20" s="89"/>
      <c r="AV20" s="86"/>
      <c r="AW20" s="35"/>
      <c r="AX20" s="44"/>
      <c r="AY20" s="86"/>
      <c r="AZ20" s="35"/>
      <c r="BA20" s="44"/>
      <c r="BB20" s="86"/>
      <c r="BC20" s="35"/>
      <c r="BD20" s="44"/>
      <c r="BE20" s="86"/>
      <c r="BF20" s="35"/>
      <c r="BG20" s="44"/>
      <c r="BH20" s="90"/>
      <c r="BI20" s="89"/>
    </row>
    <row r="21" spans="2:61" x14ac:dyDescent="0.25">
      <c r="B21" s="39">
        <v>11</v>
      </c>
      <c r="C21" s="58"/>
      <c r="D21" s="57"/>
      <c r="E21" s="25"/>
      <c r="F21" s="25"/>
      <c r="G21" s="26"/>
      <c r="H21" s="27"/>
      <c r="I21" s="86"/>
      <c r="J21" s="33"/>
      <c r="K21" s="33"/>
      <c r="L21" s="33"/>
      <c r="M21" s="33"/>
      <c r="N21" s="33"/>
      <c r="O21" s="35"/>
      <c r="P21" s="43">
        <f t="shared" si="0"/>
        <v>0</v>
      </c>
      <c r="Q21" s="33">
        <f t="shared" si="1"/>
        <v>0</v>
      </c>
      <c r="R21" s="34">
        <f t="shared" si="2"/>
        <v>0</v>
      </c>
      <c r="S21" s="86"/>
      <c r="T21" s="35"/>
      <c r="U21" s="44">
        <f t="shared" si="3"/>
        <v>0</v>
      </c>
      <c r="V21" s="41"/>
      <c r="W21" s="35"/>
      <c r="X21" s="87">
        <f t="shared" si="4"/>
        <v>0</v>
      </c>
      <c r="Y21" s="86"/>
      <c r="Z21" s="35"/>
      <c r="AA21" s="44">
        <f t="shared" si="5"/>
        <v>0</v>
      </c>
      <c r="AB21" s="86"/>
      <c r="AC21" s="35"/>
      <c r="AD21" s="44">
        <f t="shared" si="6"/>
        <v>0</v>
      </c>
      <c r="AE21" s="86"/>
      <c r="AF21" s="35"/>
      <c r="AG21" s="44">
        <f t="shared" si="7"/>
        <v>0</v>
      </c>
      <c r="AH21" s="86"/>
      <c r="AI21" s="33"/>
      <c r="AJ21" s="33"/>
      <c r="AK21" s="33"/>
      <c r="AL21" s="33"/>
      <c r="AM21" s="33"/>
      <c r="AN21" s="33"/>
      <c r="AO21" s="35"/>
      <c r="AP21" s="46">
        <f t="shared" si="8"/>
        <v>0</v>
      </c>
      <c r="AQ21" s="35">
        <f t="shared" si="9"/>
        <v>0</v>
      </c>
      <c r="AR21" s="34">
        <f t="shared" si="10"/>
        <v>0</v>
      </c>
      <c r="AS21" s="88"/>
      <c r="AT21" s="34"/>
      <c r="AU21" s="89"/>
      <c r="AV21" s="86"/>
      <c r="AW21" s="35"/>
      <c r="AX21" s="44"/>
      <c r="AY21" s="86"/>
      <c r="AZ21" s="35"/>
      <c r="BA21" s="44"/>
      <c r="BB21" s="86"/>
      <c r="BC21" s="35"/>
      <c r="BD21" s="44"/>
      <c r="BE21" s="86"/>
      <c r="BF21" s="35"/>
      <c r="BG21" s="44"/>
      <c r="BH21" s="90"/>
      <c r="BI21" s="89"/>
    </row>
    <row r="22" spans="2:61" x14ac:dyDescent="0.25">
      <c r="B22" s="39">
        <v>12</v>
      </c>
      <c r="C22" s="58"/>
      <c r="D22" s="57"/>
      <c r="E22" s="25"/>
      <c r="F22" s="25"/>
      <c r="G22" s="26"/>
      <c r="H22" s="27"/>
      <c r="I22" s="86"/>
      <c r="J22" s="33"/>
      <c r="K22" s="33"/>
      <c r="L22" s="33"/>
      <c r="M22" s="33"/>
      <c r="N22" s="33"/>
      <c r="O22" s="35"/>
      <c r="P22" s="43">
        <f t="shared" si="0"/>
        <v>0</v>
      </c>
      <c r="Q22" s="33">
        <f t="shared" si="1"/>
        <v>0</v>
      </c>
      <c r="R22" s="34">
        <f t="shared" si="2"/>
        <v>0</v>
      </c>
      <c r="S22" s="86"/>
      <c r="T22" s="35"/>
      <c r="U22" s="44">
        <f t="shared" si="3"/>
        <v>0</v>
      </c>
      <c r="V22" s="41"/>
      <c r="W22" s="35"/>
      <c r="X22" s="87">
        <f t="shared" si="4"/>
        <v>0</v>
      </c>
      <c r="Y22" s="86"/>
      <c r="Z22" s="35"/>
      <c r="AA22" s="44">
        <f t="shared" si="5"/>
        <v>0</v>
      </c>
      <c r="AB22" s="86"/>
      <c r="AC22" s="35"/>
      <c r="AD22" s="44">
        <f t="shared" si="6"/>
        <v>0</v>
      </c>
      <c r="AE22" s="86"/>
      <c r="AF22" s="35"/>
      <c r="AG22" s="44">
        <f t="shared" si="7"/>
        <v>0</v>
      </c>
      <c r="AH22" s="86"/>
      <c r="AI22" s="33"/>
      <c r="AJ22" s="33"/>
      <c r="AK22" s="33"/>
      <c r="AL22" s="33"/>
      <c r="AM22" s="33"/>
      <c r="AN22" s="33"/>
      <c r="AO22" s="35"/>
      <c r="AP22" s="46">
        <f t="shared" si="8"/>
        <v>0</v>
      </c>
      <c r="AQ22" s="35">
        <f t="shared" si="9"/>
        <v>0</v>
      </c>
      <c r="AR22" s="34">
        <f t="shared" si="10"/>
        <v>0</v>
      </c>
      <c r="AS22" s="88"/>
      <c r="AT22" s="34"/>
      <c r="AU22" s="89"/>
      <c r="AV22" s="86"/>
      <c r="AW22" s="35"/>
      <c r="AX22" s="44"/>
      <c r="AY22" s="86"/>
      <c r="AZ22" s="35"/>
      <c r="BA22" s="44"/>
      <c r="BB22" s="86"/>
      <c r="BC22" s="35"/>
      <c r="BD22" s="44"/>
      <c r="BE22" s="86"/>
      <c r="BF22" s="35"/>
      <c r="BG22" s="44"/>
      <c r="BH22" s="90"/>
      <c r="BI22" s="89"/>
    </row>
    <row r="23" spans="2:61" x14ac:dyDescent="0.25">
      <c r="B23" s="39">
        <v>13</v>
      </c>
      <c r="C23" s="58"/>
      <c r="D23" s="57"/>
      <c r="E23" s="25"/>
      <c r="F23" s="25"/>
      <c r="G23" s="26"/>
      <c r="H23" s="27"/>
      <c r="I23" s="86"/>
      <c r="J23" s="33"/>
      <c r="K23" s="33"/>
      <c r="L23" s="33"/>
      <c r="M23" s="33"/>
      <c r="N23" s="33"/>
      <c r="O23" s="35"/>
      <c r="P23" s="43">
        <f t="shared" si="0"/>
        <v>0</v>
      </c>
      <c r="Q23" s="33">
        <f t="shared" si="1"/>
        <v>0</v>
      </c>
      <c r="R23" s="34">
        <f t="shared" si="2"/>
        <v>0</v>
      </c>
      <c r="S23" s="86"/>
      <c r="T23" s="35"/>
      <c r="U23" s="44">
        <f t="shared" si="3"/>
        <v>0</v>
      </c>
      <c r="V23" s="41"/>
      <c r="W23" s="91"/>
      <c r="X23" s="87">
        <f t="shared" si="4"/>
        <v>0</v>
      </c>
      <c r="Y23" s="86"/>
      <c r="Z23" s="35"/>
      <c r="AA23" s="44">
        <f t="shared" si="5"/>
        <v>0</v>
      </c>
      <c r="AB23" s="86"/>
      <c r="AC23" s="35"/>
      <c r="AD23" s="44">
        <f t="shared" si="6"/>
        <v>0</v>
      </c>
      <c r="AE23" s="86"/>
      <c r="AF23" s="35"/>
      <c r="AG23" s="44">
        <f t="shared" si="7"/>
        <v>0</v>
      </c>
      <c r="AH23" s="86"/>
      <c r="AI23" s="33"/>
      <c r="AJ23" s="33"/>
      <c r="AK23" s="33"/>
      <c r="AL23" s="33"/>
      <c r="AM23" s="33"/>
      <c r="AN23" s="33"/>
      <c r="AO23" s="35"/>
      <c r="AP23" s="46">
        <f t="shared" si="8"/>
        <v>0</v>
      </c>
      <c r="AQ23" s="35">
        <f t="shared" si="9"/>
        <v>0</v>
      </c>
      <c r="AR23" s="34">
        <f t="shared" si="10"/>
        <v>0</v>
      </c>
      <c r="AS23" s="88"/>
      <c r="AT23" s="34"/>
      <c r="AU23" s="89"/>
      <c r="AV23" s="86"/>
      <c r="AW23" s="35"/>
      <c r="AX23" s="44"/>
      <c r="AY23" s="86"/>
      <c r="AZ23" s="35"/>
      <c r="BA23" s="44"/>
      <c r="BB23" s="86"/>
      <c r="BC23" s="35"/>
      <c r="BD23" s="44"/>
      <c r="BE23" s="86"/>
      <c r="BF23" s="35"/>
      <c r="BG23" s="44"/>
      <c r="BH23" s="90"/>
      <c r="BI23" s="89"/>
    </row>
    <row r="24" spans="2:61" x14ac:dyDescent="0.25">
      <c r="B24" s="39">
        <v>14</v>
      </c>
      <c r="C24" s="58"/>
      <c r="D24" s="57"/>
      <c r="E24" s="25"/>
      <c r="F24" s="25"/>
      <c r="G24" s="26"/>
      <c r="H24" s="27"/>
      <c r="I24" s="86"/>
      <c r="J24" s="33"/>
      <c r="K24" s="33"/>
      <c r="L24" s="33"/>
      <c r="M24" s="33"/>
      <c r="N24" s="33"/>
      <c r="O24" s="35"/>
      <c r="P24" s="43">
        <f t="shared" si="0"/>
        <v>0</v>
      </c>
      <c r="Q24" s="33">
        <f t="shared" si="1"/>
        <v>0</v>
      </c>
      <c r="R24" s="34">
        <f t="shared" si="2"/>
        <v>0</v>
      </c>
      <c r="S24" s="86"/>
      <c r="T24" s="35"/>
      <c r="U24" s="44">
        <f t="shared" si="3"/>
        <v>0</v>
      </c>
      <c r="V24" s="41"/>
      <c r="W24" s="92"/>
      <c r="X24" s="87">
        <f t="shared" si="4"/>
        <v>0</v>
      </c>
      <c r="Y24" s="86"/>
      <c r="Z24" s="35"/>
      <c r="AA24" s="44">
        <f t="shared" si="5"/>
        <v>0</v>
      </c>
      <c r="AB24" s="86"/>
      <c r="AC24" s="35"/>
      <c r="AD24" s="44">
        <f t="shared" si="6"/>
        <v>0</v>
      </c>
      <c r="AE24" s="86"/>
      <c r="AF24" s="35"/>
      <c r="AG24" s="44">
        <f t="shared" si="7"/>
        <v>0</v>
      </c>
      <c r="AH24" s="86"/>
      <c r="AI24" s="33"/>
      <c r="AJ24" s="33"/>
      <c r="AK24" s="33"/>
      <c r="AL24" s="33"/>
      <c r="AM24" s="33"/>
      <c r="AN24" s="33"/>
      <c r="AO24" s="35"/>
      <c r="AP24" s="46">
        <f t="shared" si="8"/>
        <v>0</v>
      </c>
      <c r="AQ24" s="35">
        <f t="shared" si="9"/>
        <v>0</v>
      </c>
      <c r="AR24" s="34">
        <f t="shared" si="10"/>
        <v>0</v>
      </c>
      <c r="AS24" s="88"/>
      <c r="AT24" s="34"/>
      <c r="AU24" s="89"/>
      <c r="AV24" s="86"/>
      <c r="AW24" s="35"/>
      <c r="AX24" s="44"/>
      <c r="AY24" s="86"/>
      <c r="AZ24" s="35"/>
      <c r="BA24" s="44"/>
      <c r="BB24" s="86"/>
      <c r="BC24" s="35"/>
      <c r="BD24" s="44"/>
      <c r="BE24" s="86"/>
      <c r="BF24" s="35"/>
      <c r="BG24" s="44"/>
      <c r="BH24" s="90"/>
      <c r="BI24" s="89"/>
    </row>
    <row r="25" spans="2:61" x14ac:dyDescent="0.25">
      <c r="B25" s="39">
        <v>15</v>
      </c>
      <c r="C25" s="58"/>
      <c r="D25" s="57"/>
      <c r="E25" s="25"/>
      <c r="F25" s="25"/>
      <c r="G25" s="26"/>
      <c r="H25" s="27"/>
      <c r="I25" s="86"/>
      <c r="J25" s="33"/>
      <c r="K25" s="33"/>
      <c r="L25" s="33"/>
      <c r="M25" s="33"/>
      <c r="N25" s="33"/>
      <c r="O25" s="35"/>
      <c r="P25" s="43">
        <f t="shared" si="0"/>
        <v>0</v>
      </c>
      <c r="Q25" s="33">
        <f t="shared" si="1"/>
        <v>0</v>
      </c>
      <c r="R25" s="34">
        <f t="shared" si="2"/>
        <v>0</v>
      </c>
      <c r="S25" s="86"/>
      <c r="T25" s="35"/>
      <c r="U25" s="44">
        <f t="shared" si="3"/>
        <v>0</v>
      </c>
      <c r="V25" s="41"/>
      <c r="W25" s="35"/>
      <c r="X25" s="87">
        <f t="shared" si="4"/>
        <v>0</v>
      </c>
      <c r="Y25" s="86"/>
      <c r="Z25" s="35"/>
      <c r="AA25" s="44">
        <f t="shared" si="5"/>
        <v>0</v>
      </c>
      <c r="AB25" s="86"/>
      <c r="AC25" s="35"/>
      <c r="AD25" s="44">
        <f t="shared" si="6"/>
        <v>0</v>
      </c>
      <c r="AE25" s="86"/>
      <c r="AF25" s="35"/>
      <c r="AG25" s="44">
        <f t="shared" si="7"/>
        <v>0</v>
      </c>
      <c r="AH25" s="86"/>
      <c r="AI25" s="33"/>
      <c r="AJ25" s="33"/>
      <c r="AK25" s="33"/>
      <c r="AL25" s="33"/>
      <c r="AM25" s="33"/>
      <c r="AN25" s="33"/>
      <c r="AO25" s="35"/>
      <c r="AP25" s="46">
        <f t="shared" si="8"/>
        <v>0</v>
      </c>
      <c r="AQ25" s="35">
        <f t="shared" si="9"/>
        <v>0</v>
      </c>
      <c r="AR25" s="34">
        <f t="shared" si="10"/>
        <v>0</v>
      </c>
      <c r="AS25" s="88"/>
      <c r="AT25" s="34"/>
      <c r="AU25" s="89"/>
      <c r="AV25" s="86"/>
      <c r="AW25" s="35"/>
      <c r="AX25" s="44"/>
      <c r="AY25" s="86"/>
      <c r="AZ25" s="35"/>
      <c r="BA25" s="44"/>
      <c r="BB25" s="86"/>
      <c r="BC25" s="35"/>
      <c r="BD25" s="44"/>
      <c r="BE25" s="86"/>
      <c r="BF25" s="35"/>
      <c r="BG25" s="44"/>
      <c r="BH25" s="90"/>
      <c r="BI25" s="89"/>
    </row>
    <row r="26" spans="2:61" x14ac:dyDescent="0.25">
      <c r="B26" s="39">
        <v>16</v>
      </c>
      <c r="C26" s="58"/>
      <c r="D26" s="57"/>
      <c r="E26" s="25"/>
      <c r="F26" s="25"/>
      <c r="G26" s="26"/>
      <c r="H26" s="27"/>
      <c r="I26" s="86"/>
      <c r="J26" s="33"/>
      <c r="K26" s="33"/>
      <c r="L26" s="33"/>
      <c r="M26" s="33"/>
      <c r="N26" s="33"/>
      <c r="O26" s="35"/>
      <c r="P26" s="43">
        <f t="shared" si="0"/>
        <v>0</v>
      </c>
      <c r="Q26" s="33">
        <f t="shared" si="1"/>
        <v>0</v>
      </c>
      <c r="R26" s="34">
        <f t="shared" si="2"/>
        <v>0</v>
      </c>
      <c r="S26" s="86"/>
      <c r="T26" s="35"/>
      <c r="U26" s="44">
        <f t="shared" si="3"/>
        <v>0</v>
      </c>
      <c r="V26" s="41"/>
      <c r="W26" s="35"/>
      <c r="X26" s="87">
        <f t="shared" si="4"/>
        <v>0</v>
      </c>
      <c r="Y26" s="86"/>
      <c r="Z26" s="35"/>
      <c r="AA26" s="44">
        <f t="shared" si="5"/>
        <v>0</v>
      </c>
      <c r="AB26" s="86"/>
      <c r="AC26" s="35"/>
      <c r="AD26" s="44">
        <f t="shared" si="6"/>
        <v>0</v>
      </c>
      <c r="AE26" s="86"/>
      <c r="AF26" s="35"/>
      <c r="AG26" s="44">
        <f t="shared" si="7"/>
        <v>0</v>
      </c>
      <c r="AH26" s="86"/>
      <c r="AI26" s="33"/>
      <c r="AJ26" s="33"/>
      <c r="AK26" s="33"/>
      <c r="AL26" s="33"/>
      <c r="AM26" s="33"/>
      <c r="AN26" s="33"/>
      <c r="AO26" s="35"/>
      <c r="AP26" s="46">
        <f t="shared" si="8"/>
        <v>0</v>
      </c>
      <c r="AQ26" s="35">
        <f t="shared" si="9"/>
        <v>0</v>
      </c>
      <c r="AR26" s="34">
        <f t="shared" si="10"/>
        <v>0</v>
      </c>
      <c r="AS26" s="88"/>
      <c r="AT26" s="34"/>
      <c r="AU26" s="89"/>
      <c r="AV26" s="86"/>
      <c r="AW26" s="35"/>
      <c r="AX26" s="44"/>
      <c r="AY26" s="86"/>
      <c r="AZ26" s="35"/>
      <c r="BA26" s="44"/>
      <c r="BB26" s="86"/>
      <c r="BC26" s="35"/>
      <c r="BD26" s="44"/>
      <c r="BE26" s="86"/>
      <c r="BF26" s="35"/>
      <c r="BG26" s="44"/>
      <c r="BH26" s="90"/>
      <c r="BI26" s="89"/>
    </row>
    <row r="27" spans="2:61" x14ac:dyDescent="0.25">
      <c r="B27" s="39">
        <v>17</v>
      </c>
      <c r="C27" s="58"/>
      <c r="D27" s="57"/>
      <c r="E27" s="25"/>
      <c r="F27" s="25"/>
      <c r="G27" s="26"/>
      <c r="H27" s="27"/>
      <c r="I27" s="86"/>
      <c r="J27" s="33"/>
      <c r="K27" s="33"/>
      <c r="L27" s="33"/>
      <c r="M27" s="33"/>
      <c r="N27" s="33"/>
      <c r="O27" s="35"/>
      <c r="P27" s="43">
        <f t="shared" si="0"/>
        <v>0</v>
      </c>
      <c r="Q27" s="33">
        <f t="shared" si="1"/>
        <v>0</v>
      </c>
      <c r="R27" s="34">
        <f t="shared" si="2"/>
        <v>0</v>
      </c>
      <c r="S27" s="86"/>
      <c r="T27" s="35"/>
      <c r="U27" s="44">
        <f t="shared" si="3"/>
        <v>0</v>
      </c>
      <c r="V27" s="41"/>
      <c r="W27" s="35"/>
      <c r="X27" s="87">
        <f t="shared" si="4"/>
        <v>0</v>
      </c>
      <c r="Y27" s="86"/>
      <c r="Z27" s="35"/>
      <c r="AA27" s="44">
        <f t="shared" si="5"/>
        <v>0</v>
      </c>
      <c r="AB27" s="86"/>
      <c r="AC27" s="35"/>
      <c r="AD27" s="44">
        <f t="shared" si="6"/>
        <v>0</v>
      </c>
      <c r="AE27" s="86"/>
      <c r="AF27" s="35"/>
      <c r="AG27" s="44">
        <f t="shared" si="7"/>
        <v>0</v>
      </c>
      <c r="AH27" s="86"/>
      <c r="AI27" s="33"/>
      <c r="AJ27" s="33"/>
      <c r="AK27" s="33"/>
      <c r="AL27" s="33"/>
      <c r="AM27" s="33"/>
      <c r="AN27" s="33"/>
      <c r="AO27" s="35"/>
      <c r="AP27" s="46">
        <f t="shared" si="8"/>
        <v>0</v>
      </c>
      <c r="AQ27" s="35">
        <f t="shared" si="9"/>
        <v>0</v>
      </c>
      <c r="AR27" s="34">
        <f t="shared" si="10"/>
        <v>0</v>
      </c>
      <c r="AS27" s="88"/>
      <c r="AT27" s="34"/>
      <c r="AU27" s="89"/>
      <c r="AV27" s="86"/>
      <c r="AW27" s="35"/>
      <c r="AX27" s="44"/>
      <c r="AY27" s="86"/>
      <c r="AZ27" s="35"/>
      <c r="BA27" s="44"/>
      <c r="BB27" s="86"/>
      <c r="BC27" s="35"/>
      <c r="BD27" s="44"/>
      <c r="BE27" s="86"/>
      <c r="BF27" s="35"/>
      <c r="BG27" s="44"/>
      <c r="BH27" s="90"/>
      <c r="BI27" s="89"/>
    </row>
    <row r="28" spans="2:61" x14ac:dyDescent="0.25">
      <c r="B28" s="39">
        <v>18</v>
      </c>
      <c r="C28" s="58"/>
      <c r="D28" s="57"/>
      <c r="E28" s="25"/>
      <c r="F28" s="25"/>
      <c r="G28" s="26"/>
      <c r="H28" s="27"/>
      <c r="I28" s="86"/>
      <c r="J28" s="33"/>
      <c r="K28" s="33"/>
      <c r="L28" s="33"/>
      <c r="M28" s="33"/>
      <c r="N28" s="33"/>
      <c r="O28" s="35"/>
      <c r="P28" s="43">
        <f t="shared" si="0"/>
        <v>0</v>
      </c>
      <c r="Q28" s="33">
        <f t="shared" si="1"/>
        <v>0</v>
      </c>
      <c r="R28" s="34">
        <f t="shared" si="2"/>
        <v>0</v>
      </c>
      <c r="S28" s="86"/>
      <c r="T28" s="35"/>
      <c r="U28" s="44">
        <f t="shared" si="3"/>
        <v>0</v>
      </c>
      <c r="V28" s="41"/>
      <c r="W28" s="35"/>
      <c r="X28" s="87">
        <f t="shared" si="4"/>
        <v>0</v>
      </c>
      <c r="Y28" s="86"/>
      <c r="Z28" s="35"/>
      <c r="AA28" s="44">
        <f t="shared" si="5"/>
        <v>0</v>
      </c>
      <c r="AB28" s="86"/>
      <c r="AC28" s="35"/>
      <c r="AD28" s="44">
        <f t="shared" si="6"/>
        <v>0</v>
      </c>
      <c r="AE28" s="86"/>
      <c r="AF28" s="35"/>
      <c r="AG28" s="44">
        <f t="shared" si="7"/>
        <v>0</v>
      </c>
      <c r="AH28" s="86"/>
      <c r="AI28" s="33"/>
      <c r="AJ28" s="33"/>
      <c r="AK28" s="33"/>
      <c r="AL28" s="33"/>
      <c r="AM28" s="33"/>
      <c r="AN28" s="33"/>
      <c r="AO28" s="35"/>
      <c r="AP28" s="46">
        <f t="shared" si="8"/>
        <v>0</v>
      </c>
      <c r="AQ28" s="35">
        <f t="shared" si="9"/>
        <v>0</v>
      </c>
      <c r="AR28" s="34">
        <f t="shared" si="10"/>
        <v>0</v>
      </c>
      <c r="AS28" s="88"/>
      <c r="AT28" s="34"/>
      <c r="AU28" s="89"/>
      <c r="AV28" s="86"/>
      <c r="AW28" s="35"/>
      <c r="AX28" s="44"/>
      <c r="AY28" s="86"/>
      <c r="AZ28" s="35"/>
      <c r="BA28" s="44"/>
      <c r="BB28" s="86"/>
      <c r="BC28" s="35"/>
      <c r="BD28" s="44"/>
      <c r="BE28" s="86"/>
      <c r="BF28" s="35"/>
      <c r="BG28" s="44"/>
      <c r="BH28" s="90"/>
      <c r="BI28" s="89"/>
    </row>
    <row r="29" spans="2:61" x14ac:dyDescent="0.25">
      <c r="B29" s="39">
        <v>19</v>
      </c>
      <c r="C29" s="58"/>
      <c r="D29" s="57"/>
      <c r="E29" s="25"/>
      <c r="F29" s="25"/>
      <c r="G29" s="26"/>
      <c r="H29" s="27"/>
      <c r="I29" s="86"/>
      <c r="J29" s="33"/>
      <c r="K29" s="33"/>
      <c r="L29" s="33"/>
      <c r="M29" s="33"/>
      <c r="N29" s="33"/>
      <c r="O29" s="35"/>
      <c r="P29" s="43">
        <f t="shared" si="0"/>
        <v>0</v>
      </c>
      <c r="Q29" s="33">
        <f t="shared" si="1"/>
        <v>0</v>
      </c>
      <c r="R29" s="34">
        <f t="shared" si="2"/>
        <v>0</v>
      </c>
      <c r="S29" s="86"/>
      <c r="T29" s="35"/>
      <c r="U29" s="44">
        <f t="shared" si="3"/>
        <v>0</v>
      </c>
      <c r="V29" s="41"/>
      <c r="W29" s="35"/>
      <c r="X29" s="87">
        <f t="shared" si="4"/>
        <v>0</v>
      </c>
      <c r="Y29" s="86"/>
      <c r="Z29" s="35"/>
      <c r="AA29" s="44">
        <f t="shared" si="5"/>
        <v>0</v>
      </c>
      <c r="AB29" s="86"/>
      <c r="AC29" s="35"/>
      <c r="AD29" s="44">
        <f t="shared" si="6"/>
        <v>0</v>
      </c>
      <c r="AE29" s="86"/>
      <c r="AF29" s="35"/>
      <c r="AG29" s="44">
        <f t="shared" si="7"/>
        <v>0</v>
      </c>
      <c r="AH29" s="86"/>
      <c r="AI29" s="33"/>
      <c r="AJ29" s="33"/>
      <c r="AK29" s="33"/>
      <c r="AL29" s="33"/>
      <c r="AM29" s="33"/>
      <c r="AN29" s="33"/>
      <c r="AO29" s="35"/>
      <c r="AP29" s="46">
        <f t="shared" si="8"/>
        <v>0</v>
      </c>
      <c r="AQ29" s="35">
        <f t="shared" si="9"/>
        <v>0</v>
      </c>
      <c r="AR29" s="34">
        <f t="shared" si="10"/>
        <v>0</v>
      </c>
      <c r="AS29" s="88"/>
      <c r="AT29" s="34"/>
      <c r="AU29" s="89"/>
      <c r="AV29" s="86"/>
      <c r="AW29" s="35"/>
      <c r="AX29" s="44"/>
      <c r="AY29" s="86"/>
      <c r="AZ29" s="35"/>
      <c r="BA29" s="44"/>
      <c r="BB29" s="86"/>
      <c r="BC29" s="35"/>
      <c r="BD29" s="44"/>
      <c r="BE29" s="86"/>
      <c r="BF29" s="35"/>
      <c r="BG29" s="44"/>
      <c r="BH29" s="90"/>
      <c r="BI29" s="89"/>
    </row>
    <row r="30" spans="2:61" x14ac:dyDescent="0.25">
      <c r="B30" s="39">
        <v>20</v>
      </c>
      <c r="C30" s="58"/>
      <c r="D30" s="57"/>
      <c r="E30" s="25"/>
      <c r="F30" s="25"/>
      <c r="G30" s="26"/>
      <c r="H30" s="27"/>
      <c r="I30" s="86"/>
      <c r="J30" s="33"/>
      <c r="K30" s="33"/>
      <c r="L30" s="33"/>
      <c r="M30" s="33"/>
      <c r="N30" s="33"/>
      <c r="O30" s="35"/>
      <c r="P30" s="43">
        <f t="shared" si="0"/>
        <v>0</v>
      </c>
      <c r="Q30" s="33">
        <f t="shared" si="1"/>
        <v>0</v>
      </c>
      <c r="R30" s="34">
        <f t="shared" si="2"/>
        <v>0</v>
      </c>
      <c r="S30" s="86"/>
      <c r="T30" s="35"/>
      <c r="U30" s="44">
        <f t="shared" si="3"/>
        <v>0</v>
      </c>
      <c r="V30" s="41"/>
      <c r="W30" s="35"/>
      <c r="X30" s="87">
        <f t="shared" si="4"/>
        <v>0</v>
      </c>
      <c r="Y30" s="86"/>
      <c r="Z30" s="35"/>
      <c r="AA30" s="44">
        <f t="shared" si="5"/>
        <v>0</v>
      </c>
      <c r="AB30" s="86"/>
      <c r="AC30" s="35"/>
      <c r="AD30" s="44">
        <f t="shared" si="6"/>
        <v>0</v>
      </c>
      <c r="AE30" s="86"/>
      <c r="AF30" s="35"/>
      <c r="AG30" s="44">
        <f t="shared" si="7"/>
        <v>0</v>
      </c>
      <c r="AH30" s="86"/>
      <c r="AI30" s="33"/>
      <c r="AJ30" s="33"/>
      <c r="AK30" s="33"/>
      <c r="AL30" s="33"/>
      <c r="AM30" s="33"/>
      <c r="AN30" s="33"/>
      <c r="AO30" s="35"/>
      <c r="AP30" s="46">
        <f t="shared" si="8"/>
        <v>0</v>
      </c>
      <c r="AQ30" s="35">
        <f t="shared" si="9"/>
        <v>0</v>
      </c>
      <c r="AR30" s="34">
        <f t="shared" si="10"/>
        <v>0</v>
      </c>
      <c r="AS30" s="88"/>
      <c r="AT30" s="34"/>
      <c r="AU30" s="89"/>
      <c r="AV30" s="86"/>
      <c r="AW30" s="35"/>
      <c r="AX30" s="44"/>
      <c r="AY30" s="86"/>
      <c r="AZ30" s="35"/>
      <c r="BA30" s="44"/>
      <c r="BB30" s="86"/>
      <c r="BC30" s="35"/>
      <c r="BD30" s="44"/>
      <c r="BE30" s="86"/>
      <c r="BF30" s="35"/>
      <c r="BG30" s="44"/>
      <c r="BH30" s="90"/>
      <c r="BI30" s="89"/>
    </row>
    <row r="31" spans="2:61" x14ac:dyDescent="0.25">
      <c r="B31" s="39">
        <v>21</v>
      </c>
      <c r="C31" s="58"/>
      <c r="D31" s="57"/>
      <c r="E31" s="25"/>
      <c r="F31" s="25"/>
      <c r="G31" s="26"/>
      <c r="H31" s="27"/>
      <c r="I31" s="86"/>
      <c r="J31" s="33"/>
      <c r="K31" s="33"/>
      <c r="L31" s="33"/>
      <c r="M31" s="33"/>
      <c r="N31" s="33"/>
      <c r="O31" s="35"/>
      <c r="P31" s="43">
        <f t="shared" si="0"/>
        <v>0</v>
      </c>
      <c r="Q31" s="33">
        <f t="shared" si="1"/>
        <v>0</v>
      </c>
      <c r="R31" s="34">
        <f t="shared" si="2"/>
        <v>0</v>
      </c>
      <c r="S31" s="86"/>
      <c r="T31" s="35"/>
      <c r="U31" s="44">
        <f t="shared" si="3"/>
        <v>0</v>
      </c>
      <c r="V31" s="41"/>
      <c r="W31" s="35"/>
      <c r="X31" s="87">
        <f t="shared" si="4"/>
        <v>0</v>
      </c>
      <c r="Y31" s="86"/>
      <c r="Z31" s="35"/>
      <c r="AA31" s="44">
        <f t="shared" si="5"/>
        <v>0</v>
      </c>
      <c r="AB31" s="86"/>
      <c r="AC31" s="35"/>
      <c r="AD31" s="44">
        <f t="shared" si="6"/>
        <v>0</v>
      </c>
      <c r="AE31" s="86"/>
      <c r="AF31" s="35"/>
      <c r="AG31" s="44">
        <f t="shared" si="7"/>
        <v>0</v>
      </c>
      <c r="AH31" s="86"/>
      <c r="AI31" s="33"/>
      <c r="AJ31" s="33"/>
      <c r="AK31" s="33"/>
      <c r="AL31" s="33"/>
      <c r="AM31" s="33"/>
      <c r="AN31" s="33"/>
      <c r="AO31" s="35"/>
      <c r="AP31" s="46">
        <f t="shared" si="8"/>
        <v>0</v>
      </c>
      <c r="AQ31" s="35">
        <f t="shared" si="9"/>
        <v>0</v>
      </c>
      <c r="AR31" s="34">
        <f t="shared" si="10"/>
        <v>0</v>
      </c>
      <c r="AS31" s="88"/>
      <c r="AT31" s="34"/>
      <c r="AU31" s="89"/>
      <c r="AV31" s="86"/>
      <c r="AW31" s="35"/>
      <c r="AX31" s="44"/>
      <c r="AY31" s="86"/>
      <c r="AZ31" s="35"/>
      <c r="BA31" s="44"/>
      <c r="BB31" s="86"/>
      <c r="BC31" s="35"/>
      <c r="BD31" s="44"/>
      <c r="BE31" s="86"/>
      <c r="BF31" s="35"/>
      <c r="BG31" s="44"/>
      <c r="BH31" s="90"/>
      <c r="BI31" s="89"/>
    </row>
    <row r="32" spans="2:61" x14ac:dyDescent="0.25">
      <c r="B32" s="39">
        <v>22</v>
      </c>
      <c r="C32" s="58"/>
      <c r="D32" s="57"/>
      <c r="E32" s="25"/>
      <c r="F32" s="25"/>
      <c r="G32" s="26"/>
      <c r="H32" s="27"/>
      <c r="I32" s="86"/>
      <c r="J32" s="33"/>
      <c r="K32" s="33"/>
      <c r="L32" s="33"/>
      <c r="M32" s="33"/>
      <c r="N32" s="33"/>
      <c r="O32" s="35"/>
      <c r="P32" s="43">
        <f t="shared" si="0"/>
        <v>0</v>
      </c>
      <c r="Q32" s="33">
        <f t="shared" si="1"/>
        <v>0</v>
      </c>
      <c r="R32" s="34">
        <f t="shared" si="2"/>
        <v>0</v>
      </c>
      <c r="S32" s="86"/>
      <c r="T32" s="35"/>
      <c r="U32" s="44">
        <f t="shared" si="3"/>
        <v>0</v>
      </c>
      <c r="V32" s="41"/>
      <c r="W32" s="35"/>
      <c r="X32" s="87">
        <f t="shared" si="4"/>
        <v>0</v>
      </c>
      <c r="Y32" s="86"/>
      <c r="Z32" s="35"/>
      <c r="AA32" s="44">
        <f t="shared" si="5"/>
        <v>0</v>
      </c>
      <c r="AB32" s="86"/>
      <c r="AC32" s="35"/>
      <c r="AD32" s="44">
        <f t="shared" si="6"/>
        <v>0</v>
      </c>
      <c r="AE32" s="86"/>
      <c r="AF32" s="35"/>
      <c r="AG32" s="44">
        <f t="shared" si="7"/>
        <v>0</v>
      </c>
      <c r="AH32" s="86"/>
      <c r="AI32" s="33"/>
      <c r="AJ32" s="33"/>
      <c r="AK32" s="33"/>
      <c r="AL32" s="33"/>
      <c r="AM32" s="33"/>
      <c r="AN32" s="33"/>
      <c r="AO32" s="35"/>
      <c r="AP32" s="46">
        <f t="shared" si="8"/>
        <v>0</v>
      </c>
      <c r="AQ32" s="35">
        <f t="shared" si="9"/>
        <v>0</v>
      </c>
      <c r="AR32" s="34">
        <f t="shared" si="10"/>
        <v>0</v>
      </c>
      <c r="AS32" s="88"/>
      <c r="AT32" s="34"/>
      <c r="AU32" s="89"/>
      <c r="AV32" s="86"/>
      <c r="AW32" s="35"/>
      <c r="AX32" s="44"/>
      <c r="AY32" s="86"/>
      <c r="AZ32" s="35"/>
      <c r="BA32" s="44"/>
      <c r="BB32" s="86"/>
      <c r="BC32" s="35"/>
      <c r="BD32" s="44"/>
      <c r="BE32" s="86"/>
      <c r="BF32" s="35"/>
      <c r="BG32" s="44"/>
      <c r="BH32" s="90"/>
      <c r="BI32" s="89"/>
    </row>
    <row r="33" spans="2:61" x14ac:dyDescent="0.25">
      <c r="B33" s="39">
        <v>23</v>
      </c>
      <c r="C33" s="58"/>
      <c r="D33" s="57"/>
      <c r="E33" s="25"/>
      <c r="F33" s="25"/>
      <c r="G33" s="26"/>
      <c r="H33" s="27"/>
      <c r="I33" s="86"/>
      <c r="J33" s="33"/>
      <c r="K33" s="33"/>
      <c r="L33" s="33"/>
      <c r="M33" s="33"/>
      <c r="N33" s="33"/>
      <c r="O33" s="35"/>
      <c r="P33" s="43">
        <f t="shared" si="0"/>
        <v>0</v>
      </c>
      <c r="Q33" s="33">
        <f t="shared" si="1"/>
        <v>0</v>
      </c>
      <c r="R33" s="34">
        <f t="shared" si="2"/>
        <v>0</v>
      </c>
      <c r="S33" s="86"/>
      <c r="T33" s="35"/>
      <c r="U33" s="44">
        <f t="shared" si="3"/>
        <v>0</v>
      </c>
      <c r="V33" s="41"/>
      <c r="W33" s="35"/>
      <c r="X33" s="87">
        <f t="shared" si="4"/>
        <v>0</v>
      </c>
      <c r="Y33" s="86"/>
      <c r="Z33" s="35"/>
      <c r="AA33" s="44">
        <f t="shared" si="5"/>
        <v>0</v>
      </c>
      <c r="AB33" s="86"/>
      <c r="AC33" s="35"/>
      <c r="AD33" s="44">
        <f t="shared" si="6"/>
        <v>0</v>
      </c>
      <c r="AE33" s="86"/>
      <c r="AF33" s="35"/>
      <c r="AG33" s="44">
        <f t="shared" si="7"/>
        <v>0</v>
      </c>
      <c r="AH33" s="86"/>
      <c r="AI33" s="33"/>
      <c r="AJ33" s="33"/>
      <c r="AK33" s="33"/>
      <c r="AL33" s="33"/>
      <c r="AM33" s="33"/>
      <c r="AN33" s="33"/>
      <c r="AO33" s="35"/>
      <c r="AP33" s="46">
        <f t="shared" si="8"/>
        <v>0</v>
      </c>
      <c r="AQ33" s="35">
        <f t="shared" si="9"/>
        <v>0</v>
      </c>
      <c r="AR33" s="34">
        <f t="shared" si="10"/>
        <v>0</v>
      </c>
      <c r="AS33" s="88"/>
      <c r="AT33" s="34"/>
      <c r="AU33" s="89"/>
      <c r="AV33" s="86"/>
      <c r="AW33" s="35"/>
      <c r="AX33" s="44"/>
      <c r="AY33" s="86"/>
      <c r="AZ33" s="35"/>
      <c r="BA33" s="44"/>
      <c r="BB33" s="86"/>
      <c r="BC33" s="35"/>
      <c r="BD33" s="44"/>
      <c r="BE33" s="86"/>
      <c r="BF33" s="35"/>
      <c r="BG33" s="44"/>
      <c r="BH33" s="90"/>
      <c r="BI33" s="89"/>
    </row>
    <row r="34" spans="2:61" x14ac:dyDescent="0.25">
      <c r="B34" s="39">
        <v>24</v>
      </c>
      <c r="C34" s="58"/>
      <c r="D34" s="57"/>
      <c r="E34" s="25"/>
      <c r="F34" s="25"/>
      <c r="G34" s="26"/>
      <c r="H34" s="27"/>
      <c r="I34" s="86"/>
      <c r="J34" s="33"/>
      <c r="K34" s="33"/>
      <c r="L34" s="33"/>
      <c r="M34" s="33"/>
      <c r="N34" s="33"/>
      <c r="O34" s="35"/>
      <c r="P34" s="43">
        <f t="shared" si="0"/>
        <v>0</v>
      </c>
      <c r="Q34" s="33">
        <f t="shared" si="1"/>
        <v>0</v>
      </c>
      <c r="R34" s="34">
        <f t="shared" si="2"/>
        <v>0</v>
      </c>
      <c r="S34" s="86"/>
      <c r="T34" s="35"/>
      <c r="U34" s="44">
        <f t="shared" si="3"/>
        <v>0</v>
      </c>
      <c r="V34" s="41"/>
      <c r="W34" s="35"/>
      <c r="X34" s="87">
        <f t="shared" si="4"/>
        <v>0</v>
      </c>
      <c r="Y34" s="86"/>
      <c r="Z34" s="35"/>
      <c r="AA34" s="44">
        <f t="shared" si="5"/>
        <v>0</v>
      </c>
      <c r="AB34" s="86"/>
      <c r="AC34" s="35"/>
      <c r="AD34" s="44">
        <f t="shared" si="6"/>
        <v>0</v>
      </c>
      <c r="AE34" s="86"/>
      <c r="AF34" s="35"/>
      <c r="AG34" s="44">
        <f t="shared" si="7"/>
        <v>0</v>
      </c>
      <c r="AH34" s="86"/>
      <c r="AI34" s="33"/>
      <c r="AJ34" s="33"/>
      <c r="AK34" s="33"/>
      <c r="AL34" s="33"/>
      <c r="AM34" s="33"/>
      <c r="AN34" s="33"/>
      <c r="AO34" s="35"/>
      <c r="AP34" s="46">
        <f t="shared" si="8"/>
        <v>0</v>
      </c>
      <c r="AQ34" s="35">
        <f t="shared" si="9"/>
        <v>0</v>
      </c>
      <c r="AR34" s="34">
        <f t="shared" si="10"/>
        <v>0</v>
      </c>
      <c r="AS34" s="88"/>
      <c r="AT34" s="34"/>
      <c r="AU34" s="89"/>
      <c r="AV34" s="86"/>
      <c r="AW34" s="35"/>
      <c r="AX34" s="44"/>
      <c r="AY34" s="86"/>
      <c r="AZ34" s="35"/>
      <c r="BA34" s="44"/>
      <c r="BB34" s="86"/>
      <c r="BC34" s="35"/>
      <c r="BD34" s="44"/>
      <c r="BE34" s="86"/>
      <c r="BF34" s="35"/>
      <c r="BG34" s="44"/>
      <c r="BH34" s="90"/>
      <c r="BI34" s="89"/>
    </row>
    <row r="35" spans="2:61" x14ac:dyDescent="0.25">
      <c r="B35" s="39">
        <v>25</v>
      </c>
      <c r="C35" s="58"/>
      <c r="D35" s="57"/>
      <c r="E35" s="25"/>
      <c r="F35" s="25"/>
      <c r="G35" s="26"/>
      <c r="H35" s="27"/>
      <c r="I35" s="86"/>
      <c r="J35" s="33"/>
      <c r="K35" s="33"/>
      <c r="L35" s="33"/>
      <c r="M35" s="33"/>
      <c r="N35" s="33"/>
      <c r="O35" s="35"/>
      <c r="P35" s="43">
        <f t="shared" si="0"/>
        <v>0</v>
      </c>
      <c r="Q35" s="33">
        <f t="shared" si="1"/>
        <v>0</v>
      </c>
      <c r="R35" s="34">
        <f t="shared" si="2"/>
        <v>0</v>
      </c>
      <c r="S35" s="86"/>
      <c r="T35" s="35"/>
      <c r="U35" s="44">
        <f t="shared" si="3"/>
        <v>0</v>
      </c>
      <c r="V35" s="41"/>
      <c r="W35" s="35"/>
      <c r="X35" s="87">
        <f t="shared" si="4"/>
        <v>0</v>
      </c>
      <c r="Y35" s="86"/>
      <c r="Z35" s="35"/>
      <c r="AA35" s="44">
        <f t="shared" si="5"/>
        <v>0</v>
      </c>
      <c r="AB35" s="86"/>
      <c r="AC35" s="35"/>
      <c r="AD35" s="44">
        <f t="shared" si="6"/>
        <v>0</v>
      </c>
      <c r="AE35" s="86"/>
      <c r="AF35" s="35"/>
      <c r="AG35" s="44">
        <f t="shared" si="7"/>
        <v>0</v>
      </c>
      <c r="AH35" s="86"/>
      <c r="AI35" s="33"/>
      <c r="AJ35" s="33"/>
      <c r="AK35" s="33"/>
      <c r="AL35" s="33"/>
      <c r="AM35" s="33"/>
      <c r="AN35" s="33"/>
      <c r="AO35" s="35"/>
      <c r="AP35" s="46">
        <f t="shared" si="8"/>
        <v>0</v>
      </c>
      <c r="AQ35" s="35">
        <f t="shared" si="9"/>
        <v>0</v>
      </c>
      <c r="AR35" s="34">
        <f t="shared" si="10"/>
        <v>0</v>
      </c>
      <c r="AS35" s="88"/>
      <c r="AT35" s="34"/>
      <c r="AU35" s="89"/>
      <c r="AV35" s="86"/>
      <c r="AW35" s="35"/>
      <c r="AX35" s="44"/>
      <c r="AY35" s="86"/>
      <c r="AZ35" s="35"/>
      <c r="BA35" s="44"/>
      <c r="BB35" s="86"/>
      <c r="BC35" s="35"/>
      <c r="BD35" s="44"/>
      <c r="BE35" s="86"/>
      <c r="BF35" s="35"/>
      <c r="BG35" s="44"/>
      <c r="BH35" s="90"/>
      <c r="BI35" s="89"/>
    </row>
    <row r="36" spans="2:61" x14ac:dyDescent="0.25">
      <c r="B36" s="39">
        <v>26</v>
      </c>
      <c r="C36" s="58"/>
      <c r="D36" s="57"/>
      <c r="E36" s="25"/>
      <c r="F36" s="25"/>
      <c r="G36" s="26"/>
      <c r="H36" s="27"/>
      <c r="I36" s="86"/>
      <c r="J36" s="33"/>
      <c r="K36" s="33"/>
      <c r="L36" s="33"/>
      <c r="M36" s="33"/>
      <c r="N36" s="33"/>
      <c r="O36" s="35"/>
      <c r="P36" s="43">
        <f t="shared" si="0"/>
        <v>0</v>
      </c>
      <c r="Q36" s="33">
        <f t="shared" si="1"/>
        <v>0</v>
      </c>
      <c r="R36" s="34">
        <f t="shared" si="2"/>
        <v>0</v>
      </c>
      <c r="S36" s="86"/>
      <c r="T36" s="35"/>
      <c r="U36" s="44">
        <f t="shared" si="3"/>
        <v>0</v>
      </c>
      <c r="V36" s="41"/>
      <c r="W36" s="91"/>
      <c r="X36" s="87">
        <f t="shared" si="4"/>
        <v>0</v>
      </c>
      <c r="Y36" s="86"/>
      <c r="Z36" s="35"/>
      <c r="AA36" s="44">
        <f t="shared" si="5"/>
        <v>0</v>
      </c>
      <c r="AB36" s="86"/>
      <c r="AC36" s="35"/>
      <c r="AD36" s="44">
        <f t="shared" si="6"/>
        <v>0</v>
      </c>
      <c r="AE36" s="86"/>
      <c r="AF36" s="35"/>
      <c r="AG36" s="44">
        <f t="shared" si="7"/>
        <v>0</v>
      </c>
      <c r="AH36" s="86"/>
      <c r="AI36" s="33"/>
      <c r="AJ36" s="33"/>
      <c r="AK36" s="33"/>
      <c r="AL36" s="33"/>
      <c r="AM36" s="33"/>
      <c r="AN36" s="33"/>
      <c r="AO36" s="35"/>
      <c r="AP36" s="46">
        <f t="shared" si="8"/>
        <v>0</v>
      </c>
      <c r="AQ36" s="35">
        <f t="shared" si="9"/>
        <v>0</v>
      </c>
      <c r="AR36" s="34">
        <f t="shared" si="10"/>
        <v>0</v>
      </c>
      <c r="AS36" s="88"/>
      <c r="AT36" s="34"/>
      <c r="AU36" s="89"/>
      <c r="AV36" s="86"/>
      <c r="AW36" s="35"/>
      <c r="AX36" s="44"/>
      <c r="AY36" s="86"/>
      <c r="AZ36" s="35"/>
      <c r="BA36" s="44"/>
      <c r="BB36" s="86"/>
      <c r="BC36" s="35"/>
      <c r="BD36" s="44"/>
      <c r="BE36" s="86"/>
      <c r="BF36" s="35"/>
      <c r="BG36" s="44"/>
      <c r="BH36" s="90"/>
      <c r="BI36" s="89"/>
    </row>
    <row r="37" spans="2:61" x14ac:dyDescent="0.25">
      <c r="B37" s="39">
        <v>27</v>
      </c>
      <c r="C37" s="58"/>
      <c r="D37" s="57"/>
      <c r="E37" s="25"/>
      <c r="F37" s="25"/>
      <c r="G37" s="26"/>
      <c r="H37" s="27"/>
      <c r="I37" s="86"/>
      <c r="J37" s="33"/>
      <c r="K37" s="33"/>
      <c r="L37" s="33"/>
      <c r="M37" s="33"/>
      <c r="N37" s="33"/>
      <c r="O37" s="35"/>
      <c r="P37" s="43">
        <f t="shared" si="0"/>
        <v>0</v>
      </c>
      <c r="Q37" s="33">
        <f t="shared" si="1"/>
        <v>0</v>
      </c>
      <c r="R37" s="34">
        <f t="shared" si="2"/>
        <v>0</v>
      </c>
      <c r="S37" s="86"/>
      <c r="T37" s="35"/>
      <c r="U37" s="44">
        <f t="shared" si="3"/>
        <v>0</v>
      </c>
      <c r="V37" s="41"/>
      <c r="W37" s="92"/>
      <c r="X37" s="87">
        <f t="shared" si="4"/>
        <v>0</v>
      </c>
      <c r="Y37" s="86"/>
      <c r="Z37" s="35"/>
      <c r="AA37" s="44">
        <f t="shared" si="5"/>
        <v>0</v>
      </c>
      <c r="AB37" s="86"/>
      <c r="AC37" s="35"/>
      <c r="AD37" s="44">
        <f t="shared" si="6"/>
        <v>0</v>
      </c>
      <c r="AE37" s="86"/>
      <c r="AF37" s="35"/>
      <c r="AG37" s="44">
        <f t="shared" si="7"/>
        <v>0</v>
      </c>
      <c r="AH37" s="86"/>
      <c r="AI37" s="33"/>
      <c r="AJ37" s="33"/>
      <c r="AK37" s="33"/>
      <c r="AL37" s="33"/>
      <c r="AM37" s="33"/>
      <c r="AN37" s="33"/>
      <c r="AO37" s="35"/>
      <c r="AP37" s="46">
        <f t="shared" si="8"/>
        <v>0</v>
      </c>
      <c r="AQ37" s="35">
        <f t="shared" si="9"/>
        <v>0</v>
      </c>
      <c r="AR37" s="34">
        <f t="shared" si="10"/>
        <v>0</v>
      </c>
      <c r="AS37" s="88"/>
      <c r="AT37" s="34"/>
      <c r="AU37" s="89"/>
      <c r="AV37" s="86"/>
      <c r="AW37" s="35"/>
      <c r="AX37" s="44"/>
      <c r="AY37" s="86"/>
      <c r="AZ37" s="35"/>
      <c r="BA37" s="44"/>
      <c r="BB37" s="86"/>
      <c r="BC37" s="35"/>
      <c r="BD37" s="44"/>
      <c r="BE37" s="86"/>
      <c r="BF37" s="35"/>
      <c r="BG37" s="44"/>
      <c r="BH37" s="90"/>
      <c r="BI37" s="89"/>
    </row>
    <row r="38" spans="2:61" x14ac:dyDescent="0.25">
      <c r="B38" s="39">
        <v>28</v>
      </c>
      <c r="C38" s="58"/>
      <c r="D38" s="57"/>
      <c r="E38" s="25"/>
      <c r="F38" s="25"/>
      <c r="G38" s="26"/>
      <c r="H38" s="27"/>
      <c r="I38" s="86"/>
      <c r="J38" s="33"/>
      <c r="K38" s="33"/>
      <c r="L38" s="33"/>
      <c r="M38" s="33"/>
      <c r="N38" s="33"/>
      <c r="O38" s="35"/>
      <c r="P38" s="43">
        <f t="shared" si="0"/>
        <v>0</v>
      </c>
      <c r="Q38" s="33">
        <f t="shared" si="1"/>
        <v>0</v>
      </c>
      <c r="R38" s="34">
        <f t="shared" si="2"/>
        <v>0</v>
      </c>
      <c r="S38" s="86"/>
      <c r="T38" s="35"/>
      <c r="U38" s="44">
        <f t="shared" si="3"/>
        <v>0</v>
      </c>
      <c r="V38" s="41"/>
      <c r="W38" s="35"/>
      <c r="X38" s="87">
        <f t="shared" si="4"/>
        <v>0</v>
      </c>
      <c r="Y38" s="86"/>
      <c r="Z38" s="35"/>
      <c r="AA38" s="44">
        <f t="shared" si="5"/>
        <v>0</v>
      </c>
      <c r="AB38" s="86"/>
      <c r="AC38" s="35"/>
      <c r="AD38" s="44">
        <f t="shared" si="6"/>
        <v>0</v>
      </c>
      <c r="AE38" s="86"/>
      <c r="AF38" s="35"/>
      <c r="AG38" s="44">
        <f t="shared" si="7"/>
        <v>0</v>
      </c>
      <c r="AH38" s="86"/>
      <c r="AI38" s="33"/>
      <c r="AJ38" s="33"/>
      <c r="AK38" s="33"/>
      <c r="AL38" s="33"/>
      <c r="AM38" s="33"/>
      <c r="AN38" s="33"/>
      <c r="AO38" s="35"/>
      <c r="AP38" s="46">
        <f t="shared" si="8"/>
        <v>0</v>
      </c>
      <c r="AQ38" s="35">
        <f t="shared" si="9"/>
        <v>0</v>
      </c>
      <c r="AR38" s="34">
        <f t="shared" si="10"/>
        <v>0</v>
      </c>
      <c r="AS38" s="88"/>
      <c r="AT38" s="34"/>
      <c r="AU38" s="89"/>
      <c r="AV38" s="86"/>
      <c r="AW38" s="35"/>
      <c r="AX38" s="44"/>
      <c r="AY38" s="86"/>
      <c r="AZ38" s="35"/>
      <c r="BA38" s="44"/>
      <c r="BB38" s="86"/>
      <c r="BC38" s="35"/>
      <c r="BD38" s="44"/>
      <c r="BE38" s="86"/>
      <c r="BF38" s="35"/>
      <c r="BG38" s="44"/>
      <c r="BH38" s="90"/>
      <c r="BI38" s="89"/>
    </row>
    <row r="39" spans="2:61" x14ac:dyDescent="0.25">
      <c r="B39" s="39">
        <v>29</v>
      </c>
      <c r="C39" s="58"/>
      <c r="D39" s="57"/>
      <c r="E39" s="25"/>
      <c r="F39" s="25"/>
      <c r="G39" s="26"/>
      <c r="H39" s="27"/>
      <c r="I39" s="86"/>
      <c r="J39" s="33"/>
      <c r="K39" s="33"/>
      <c r="L39" s="33"/>
      <c r="M39" s="33"/>
      <c r="N39" s="33"/>
      <c r="O39" s="35"/>
      <c r="P39" s="43">
        <f t="shared" si="0"/>
        <v>0</v>
      </c>
      <c r="Q39" s="33">
        <f t="shared" si="1"/>
        <v>0</v>
      </c>
      <c r="R39" s="34">
        <f t="shared" si="2"/>
        <v>0</v>
      </c>
      <c r="S39" s="86"/>
      <c r="T39" s="35"/>
      <c r="U39" s="44">
        <f t="shared" si="3"/>
        <v>0</v>
      </c>
      <c r="V39" s="41"/>
      <c r="W39" s="35"/>
      <c r="X39" s="87">
        <f t="shared" si="4"/>
        <v>0</v>
      </c>
      <c r="Y39" s="86"/>
      <c r="Z39" s="35"/>
      <c r="AA39" s="44">
        <f t="shared" si="5"/>
        <v>0</v>
      </c>
      <c r="AB39" s="86"/>
      <c r="AC39" s="35"/>
      <c r="AD39" s="44">
        <f t="shared" si="6"/>
        <v>0</v>
      </c>
      <c r="AE39" s="86"/>
      <c r="AF39" s="35"/>
      <c r="AG39" s="44">
        <f t="shared" si="7"/>
        <v>0</v>
      </c>
      <c r="AH39" s="86"/>
      <c r="AI39" s="33"/>
      <c r="AJ39" s="33"/>
      <c r="AK39" s="33"/>
      <c r="AL39" s="33"/>
      <c r="AM39" s="33"/>
      <c r="AN39" s="33"/>
      <c r="AO39" s="35"/>
      <c r="AP39" s="46">
        <f t="shared" si="8"/>
        <v>0</v>
      </c>
      <c r="AQ39" s="35">
        <f t="shared" si="9"/>
        <v>0</v>
      </c>
      <c r="AR39" s="34">
        <f t="shared" si="10"/>
        <v>0</v>
      </c>
      <c r="AS39" s="88"/>
      <c r="AT39" s="34"/>
      <c r="AU39" s="89"/>
      <c r="AV39" s="86"/>
      <c r="AW39" s="35"/>
      <c r="AX39" s="44"/>
      <c r="AY39" s="86"/>
      <c r="AZ39" s="35"/>
      <c r="BA39" s="44"/>
      <c r="BB39" s="86"/>
      <c r="BC39" s="35"/>
      <c r="BD39" s="44"/>
      <c r="BE39" s="86"/>
      <c r="BF39" s="35"/>
      <c r="BG39" s="44"/>
      <c r="BH39" s="90"/>
      <c r="BI39" s="89"/>
    </row>
    <row r="40" spans="2:61" x14ac:dyDescent="0.25">
      <c r="B40" s="39">
        <v>30</v>
      </c>
      <c r="C40" s="58"/>
      <c r="D40" s="57"/>
      <c r="E40" s="25"/>
      <c r="F40" s="25"/>
      <c r="G40" s="26"/>
      <c r="H40" s="27"/>
      <c r="I40" s="86"/>
      <c r="J40" s="33"/>
      <c r="K40" s="33"/>
      <c r="L40" s="33"/>
      <c r="M40" s="33"/>
      <c r="N40" s="33"/>
      <c r="O40" s="35"/>
      <c r="P40" s="43">
        <f t="shared" si="0"/>
        <v>0</v>
      </c>
      <c r="Q40" s="33">
        <f t="shared" si="1"/>
        <v>0</v>
      </c>
      <c r="R40" s="34">
        <f t="shared" si="2"/>
        <v>0</v>
      </c>
      <c r="S40" s="86"/>
      <c r="T40" s="35"/>
      <c r="U40" s="44">
        <f t="shared" si="3"/>
        <v>0</v>
      </c>
      <c r="V40" s="41"/>
      <c r="W40" s="35"/>
      <c r="X40" s="87">
        <f t="shared" si="4"/>
        <v>0</v>
      </c>
      <c r="Y40" s="86"/>
      <c r="Z40" s="35"/>
      <c r="AA40" s="44">
        <f t="shared" si="5"/>
        <v>0</v>
      </c>
      <c r="AB40" s="86"/>
      <c r="AC40" s="35"/>
      <c r="AD40" s="44">
        <f t="shared" si="6"/>
        <v>0</v>
      </c>
      <c r="AE40" s="86"/>
      <c r="AF40" s="35"/>
      <c r="AG40" s="44">
        <f t="shared" si="7"/>
        <v>0</v>
      </c>
      <c r="AH40" s="86"/>
      <c r="AI40" s="33"/>
      <c r="AJ40" s="33"/>
      <c r="AK40" s="33"/>
      <c r="AL40" s="33"/>
      <c r="AM40" s="33"/>
      <c r="AN40" s="33"/>
      <c r="AO40" s="35"/>
      <c r="AP40" s="46">
        <f t="shared" si="8"/>
        <v>0</v>
      </c>
      <c r="AQ40" s="35">
        <f t="shared" si="9"/>
        <v>0</v>
      </c>
      <c r="AR40" s="34">
        <f t="shared" si="10"/>
        <v>0</v>
      </c>
      <c r="AS40" s="88"/>
      <c r="AT40" s="34"/>
      <c r="AU40" s="89"/>
      <c r="AV40" s="86"/>
      <c r="AW40" s="35"/>
      <c r="AX40" s="44"/>
      <c r="AY40" s="86"/>
      <c r="AZ40" s="35"/>
      <c r="BA40" s="44"/>
      <c r="BB40" s="86"/>
      <c r="BC40" s="35"/>
      <c r="BD40" s="44"/>
      <c r="BE40" s="86"/>
      <c r="BF40" s="35"/>
      <c r="BG40" s="44"/>
      <c r="BH40" s="90"/>
      <c r="BI40" s="89"/>
    </row>
    <row r="41" spans="2:61" x14ac:dyDescent="0.25">
      <c r="B41" s="39">
        <v>31</v>
      </c>
      <c r="C41" s="58"/>
      <c r="D41" s="57"/>
      <c r="E41" s="25"/>
      <c r="F41" s="25"/>
      <c r="G41" s="26"/>
      <c r="H41" s="27"/>
      <c r="I41" s="86"/>
      <c r="J41" s="33"/>
      <c r="K41" s="33"/>
      <c r="L41" s="33"/>
      <c r="M41" s="33"/>
      <c r="N41" s="33"/>
      <c r="O41" s="35"/>
      <c r="P41" s="43">
        <f t="shared" si="0"/>
        <v>0</v>
      </c>
      <c r="Q41" s="33">
        <f t="shared" si="1"/>
        <v>0</v>
      </c>
      <c r="R41" s="34">
        <f t="shared" si="2"/>
        <v>0</v>
      </c>
      <c r="S41" s="86"/>
      <c r="T41" s="35"/>
      <c r="U41" s="44">
        <f t="shared" si="3"/>
        <v>0</v>
      </c>
      <c r="V41" s="41"/>
      <c r="W41" s="35"/>
      <c r="X41" s="87">
        <f t="shared" si="4"/>
        <v>0</v>
      </c>
      <c r="Y41" s="86"/>
      <c r="Z41" s="35"/>
      <c r="AA41" s="44">
        <f t="shared" si="5"/>
        <v>0</v>
      </c>
      <c r="AB41" s="86"/>
      <c r="AC41" s="35"/>
      <c r="AD41" s="44">
        <f t="shared" si="6"/>
        <v>0</v>
      </c>
      <c r="AE41" s="86"/>
      <c r="AF41" s="35"/>
      <c r="AG41" s="44">
        <f t="shared" si="7"/>
        <v>0</v>
      </c>
      <c r="AH41" s="86"/>
      <c r="AI41" s="33"/>
      <c r="AJ41" s="33"/>
      <c r="AK41" s="33"/>
      <c r="AL41" s="33"/>
      <c r="AM41" s="33"/>
      <c r="AN41" s="33"/>
      <c r="AO41" s="35"/>
      <c r="AP41" s="46">
        <f t="shared" si="8"/>
        <v>0</v>
      </c>
      <c r="AQ41" s="35">
        <f t="shared" si="9"/>
        <v>0</v>
      </c>
      <c r="AR41" s="34">
        <f t="shared" si="10"/>
        <v>0</v>
      </c>
      <c r="AS41" s="88"/>
      <c r="AT41" s="34"/>
      <c r="AU41" s="89"/>
      <c r="AV41" s="86"/>
      <c r="AW41" s="35"/>
      <c r="AX41" s="44"/>
      <c r="AY41" s="86"/>
      <c r="AZ41" s="35"/>
      <c r="BA41" s="44"/>
      <c r="BB41" s="86"/>
      <c r="BC41" s="35"/>
      <c r="BD41" s="44"/>
      <c r="BE41" s="86"/>
      <c r="BF41" s="35"/>
      <c r="BG41" s="44"/>
      <c r="BH41" s="90"/>
      <c r="BI41" s="89"/>
    </row>
    <row r="42" spans="2:61" x14ac:dyDescent="0.25">
      <c r="B42" s="39">
        <v>32</v>
      </c>
      <c r="C42" s="58"/>
      <c r="D42" s="57"/>
      <c r="E42" s="25"/>
      <c r="F42" s="25"/>
      <c r="G42" s="26"/>
      <c r="H42" s="27"/>
      <c r="I42" s="86"/>
      <c r="J42" s="33"/>
      <c r="K42" s="33"/>
      <c r="L42" s="33"/>
      <c r="M42" s="33"/>
      <c r="N42" s="33"/>
      <c r="O42" s="35"/>
      <c r="P42" s="43">
        <f t="shared" si="0"/>
        <v>0</v>
      </c>
      <c r="Q42" s="33">
        <f t="shared" si="1"/>
        <v>0</v>
      </c>
      <c r="R42" s="34">
        <f t="shared" si="2"/>
        <v>0</v>
      </c>
      <c r="S42" s="86"/>
      <c r="T42" s="35"/>
      <c r="U42" s="44">
        <f t="shared" si="3"/>
        <v>0</v>
      </c>
      <c r="V42" s="41"/>
      <c r="W42" s="35"/>
      <c r="X42" s="87">
        <f t="shared" si="4"/>
        <v>0</v>
      </c>
      <c r="Y42" s="86"/>
      <c r="Z42" s="35"/>
      <c r="AA42" s="44">
        <f t="shared" si="5"/>
        <v>0</v>
      </c>
      <c r="AB42" s="86"/>
      <c r="AC42" s="35"/>
      <c r="AD42" s="44">
        <f t="shared" si="6"/>
        <v>0</v>
      </c>
      <c r="AE42" s="86"/>
      <c r="AF42" s="35"/>
      <c r="AG42" s="44">
        <f t="shared" si="7"/>
        <v>0</v>
      </c>
      <c r="AH42" s="86"/>
      <c r="AI42" s="33"/>
      <c r="AJ42" s="33"/>
      <c r="AK42" s="33"/>
      <c r="AL42" s="33"/>
      <c r="AM42" s="33"/>
      <c r="AN42" s="33"/>
      <c r="AO42" s="35"/>
      <c r="AP42" s="46">
        <f t="shared" si="8"/>
        <v>0</v>
      </c>
      <c r="AQ42" s="35">
        <f t="shared" si="9"/>
        <v>0</v>
      </c>
      <c r="AR42" s="34">
        <f t="shared" si="10"/>
        <v>0</v>
      </c>
      <c r="AS42" s="88"/>
      <c r="AT42" s="34"/>
      <c r="AU42" s="89"/>
      <c r="AV42" s="86"/>
      <c r="AW42" s="35"/>
      <c r="AX42" s="44"/>
      <c r="AY42" s="86"/>
      <c r="AZ42" s="35"/>
      <c r="BA42" s="44"/>
      <c r="BB42" s="86"/>
      <c r="BC42" s="35"/>
      <c r="BD42" s="44"/>
      <c r="BE42" s="86"/>
      <c r="BF42" s="35"/>
      <c r="BG42" s="44"/>
      <c r="BH42" s="90"/>
      <c r="BI42" s="89"/>
    </row>
    <row r="43" spans="2:61" x14ac:dyDescent="0.25">
      <c r="B43" s="39">
        <v>33</v>
      </c>
      <c r="C43" s="58"/>
      <c r="D43" s="57"/>
      <c r="E43" s="25"/>
      <c r="F43" s="25"/>
      <c r="G43" s="26"/>
      <c r="H43" s="27"/>
      <c r="I43" s="86"/>
      <c r="J43" s="33"/>
      <c r="K43" s="33"/>
      <c r="L43" s="33"/>
      <c r="M43" s="33"/>
      <c r="N43" s="33"/>
      <c r="O43" s="35"/>
      <c r="P43" s="43">
        <f t="shared" si="0"/>
        <v>0</v>
      </c>
      <c r="Q43" s="33">
        <f t="shared" si="1"/>
        <v>0</v>
      </c>
      <c r="R43" s="34">
        <f t="shared" si="2"/>
        <v>0</v>
      </c>
      <c r="S43" s="86"/>
      <c r="T43" s="35"/>
      <c r="U43" s="44">
        <f t="shared" si="3"/>
        <v>0</v>
      </c>
      <c r="V43" s="41"/>
      <c r="W43" s="35"/>
      <c r="X43" s="87">
        <f t="shared" si="4"/>
        <v>0</v>
      </c>
      <c r="Y43" s="86"/>
      <c r="Z43" s="35"/>
      <c r="AA43" s="44">
        <f t="shared" si="5"/>
        <v>0</v>
      </c>
      <c r="AB43" s="86"/>
      <c r="AC43" s="35"/>
      <c r="AD43" s="44">
        <f t="shared" si="6"/>
        <v>0</v>
      </c>
      <c r="AE43" s="86"/>
      <c r="AF43" s="35"/>
      <c r="AG43" s="44">
        <f t="shared" si="7"/>
        <v>0</v>
      </c>
      <c r="AH43" s="86"/>
      <c r="AI43" s="33"/>
      <c r="AJ43" s="33"/>
      <c r="AK43" s="33"/>
      <c r="AL43" s="33"/>
      <c r="AM43" s="33"/>
      <c r="AN43" s="33"/>
      <c r="AO43" s="35"/>
      <c r="AP43" s="46">
        <f t="shared" si="8"/>
        <v>0</v>
      </c>
      <c r="AQ43" s="35">
        <f t="shared" si="9"/>
        <v>0</v>
      </c>
      <c r="AR43" s="34">
        <f t="shared" si="10"/>
        <v>0</v>
      </c>
      <c r="AS43" s="88"/>
      <c r="AT43" s="34"/>
      <c r="AU43" s="89"/>
      <c r="AV43" s="86"/>
      <c r="AW43" s="35"/>
      <c r="AX43" s="44"/>
      <c r="AY43" s="86"/>
      <c r="AZ43" s="35"/>
      <c r="BA43" s="44"/>
      <c r="BB43" s="86"/>
      <c r="BC43" s="35"/>
      <c r="BD43" s="44"/>
      <c r="BE43" s="86"/>
      <c r="BF43" s="35"/>
      <c r="BG43" s="44"/>
      <c r="BH43" s="90"/>
      <c r="BI43" s="89"/>
    </row>
    <row r="44" spans="2:61" x14ac:dyDescent="0.25">
      <c r="B44" s="39">
        <v>34</v>
      </c>
      <c r="C44" s="58"/>
      <c r="D44" s="57"/>
      <c r="E44" s="25"/>
      <c r="F44" s="25"/>
      <c r="G44" s="26"/>
      <c r="H44" s="27"/>
      <c r="I44" s="86"/>
      <c r="J44" s="33"/>
      <c r="K44" s="33"/>
      <c r="L44" s="33"/>
      <c r="M44" s="33"/>
      <c r="N44" s="33"/>
      <c r="O44" s="35"/>
      <c r="P44" s="43">
        <f t="shared" si="0"/>
        <v>0</v>
      </c>
      <c r="Q44" s="33">
        <f t="shared" si="1"/>
        <v>0</v>
      </c>
      <c r="R44" s="34">
        <f t="shared" si="2"/>
        <v>0</v>
      </c>
      <c r="S44" s="86"/>
      <c r="T44" s="35"/>
      <c r="U44" s="44">
        <f t="shared" si="3"/>
        <v>0</v>
      </c>
      <c r="V44" s="41"/>
      <c r="W44" s="35"/>
      <c r="X44" s="87">
        <f t="shared" si="4"/>
        <v>0</v>
      </c>
      <c r="Y44" s="86"/>
      <c r="Z44" s="35"/>
      <c r="AA44" s="44">
        <f t="shared" si="5"/>
        <v>0</v>
      </c>
      <c r="AB44" s="86"/>
      <c r="AC44" s="35"/>
      <c r="AD44" s="44">
        <f t="shared" si="6"/>
        <v>0</v>
      </c>
      <c r="AE44" s="86"/>
      <c r="AF44" s="35"/>
      <c r="AG44" s="44">
        <f t="shared" si="7"/>
        <v>0</v>
      </c>
      <c r="AH44" s="86"/>
      <c r="AI44" s="33"/>
      <c r="AJ44" s="33"/>
      <c r="AK44" s="33"/>
      <c r="AL44" s="33"/>
      <c r="AM44" s="33"/>
      <c r="AN44" s="33"/>
      <c r="AO44" s="35"/>
      <c r="AP44" s="46">
        <f t="shared" si="8"/>
        <v>0</v>
      </c>
      <c r="AQ44" s="35">
        <f t="shared" si="9"/>
        <v>0</v>
      </c>
      <c r="AR44" s="34">
        <f t="shared" si="10"/>
        <v>0</v>
      </c>
      <c r="AS44" s="88"/>
      <c r="AT44" s="34"/>
      <c r="AU44" s="89"/>
      <c r="AV44" s="86"/>
      <c r="AW44" s="35"/>
      <c r="AX44" s="44"/>
      <c r="AY44" s="86"/>
      <c r="AZ44" s="35"/>
      <c r="BA44" s="44"/>
      <c r="BB44" s="86"/>
      <c r="BC44" s="35"/>
      <c r="BD44" s="44"/>
      <c r="BE44" s="86"/>
      <c r="BF44" s="35"/>
      <c r="BG44" s="44"/>
      <c r="BH44" s="90"/>
      <c r="BI44" s="89"/>
    </row>
    <row r="45" spans="2:61" x14ac:dyDescent="0.25">
      <c r="B45" s="39">
        <v>35</v>
      </c>
      <c r="C45" s="58"/>
      <c r="D45" s="57"/>
      <c r="E45" s="25"/>
      <c r="F45" s="25"/>
      <c r="G45" s="26"/>
      <c r="H45" s="27"/>
      <c r="I45" s="86"/>
      <c r="J45" s="33"/>
      <c r="K45" s="33"/>
      <c r="L45" s="33"/>
      <c r="M45" s="33"/>
      <c r="N45" s="33"/>
      <c r="O45" s="35"/>
      <c r="P45" s="43">
        <f t="shared" si="0"/>
        <v>0</v>
      </c>
      <c r="Q45" s="33">
        <f t="shared" si="1"/>
        <v>0</v>
      </c>
      <c r="R45" s="34">
        <f t="shared" si="2"/>
        <v>0</v>
      </c>
      <c r="S45" s="86"/>
      <c r="T45" s="35"/>
      <c r="U45" s="44">
        <f t="shared" si="3"/>
        <v>0</v>
      </c>
      <c r="V45" s="41"/>
      <c r="W45" s="35"/>
      <c r="X45" s="87">
        <f t="shared" si="4"/>
        <v>0</v>
      </c>
      <c r="Y45" s="86"/>
      <c r="Z45" s="35"/>
      <c r="AA45" s="44">
        <f t="shared" si="5"/>
        <v>0</v>
      </c>
      <c r="AB45" s="86"/>
      <c r="AC45" s="35"/>
      <c r="AD45" s="44">
        <f t="shared" si="6"/>
        <v>0</v>
      </c>
      <c r="AE45" s="86"/>
      <c r="AF45" s="35"/>
      <c r="AG45" s="44">
        <f t="shared" si="7"/>
        <v>0</v>
      </c>
      <c r="AH45" s="86"/>
      <c r="AI45" s="33"/>
      <c r="AJ45" s="33"/>
      <c r="AK45" s="33"/>
      <c r="AL45" s="33"/>
      <c r="AM45" s="33"/>
      <c r="AN45" s="33"/>
      <c r="AO45" s="35"/>
      <c r="AP45" s="46">
        <f t="shared" si="8"/>
        <v>0</v>
      </c>
      <c r="AQ45" s="35">
        <f t="shared" si="9"/>
        <v>0</v>
      </c>
      <c r="AR45" s="34">
        <f t="shared" si="10"/>
        <v>0</v>
      </c>
      <c r="AS45" s="88"/>
      <c r="AT45" s="34"/>
      <c r="AU45" s="89"/>
      <c r="AV45" s="86"/>
      <c r="AW45" s="35"/>
      <c r="AX45" s="44"/>
      <c r="AY45" s="86"/>
      <c r="AZ45" s="35"/>
      <c r="BA45" s="44"/>
      <c r="BB45" s="86"/>
      <c r="BC45" s="35"/>
      <c r="BD45" s="44"/>
      <c r="BE45" s="86"/>
      <c r="BF45" s="35"/>
      <c r="BG45" s="44"/>
      <c r="BH45" s="90"/>
      <c r="BI45" s="89"/>
    </row>
    <row r="46" spans="2:61" x14ac:dyDescent="0.25">
      <c r="B46" s="39">
        <v>36</v>
      </c>
      <c r="C46" s="58"/>
      <c r="D46" s="57"/>
      <c r="E46" s="25"/>
      <c r="F46" s="25"/>
      <c r="G46" s="26"/>
      <c r="H46" s="27"/>
      <c r="I46" s="86"/>
      <c r="J46" s="33"/>
      <c r="K46" s="33"/>
      <c r="L46" s="33"/>
      <c r="M46" s="33"/>
      <c r="N46" s="33"/>
      <c r="O46" s="35"/>
      <c r="P46" s="43">
        <f t="shared" si="0"/>
        <v>0</v>
      </c>
      <c r="Q46" s="33">
        <f t="shared" si="1"/>
        <v>0</v>
      </c>
      <c r="R46" s="34">
        <f t="shared" si="2"/>
        <v>0</v>
      </c>
      <c r="S46" s="86"/>
      <c r="T46" s="35"/>
      <c r="U46" s="44">
        <f t="shared" si="3"/>
        <v>0</v>
      </c>
      <c r="V46" s="41"/>
      <c r="W46" s="35"/>
      <c r="X46" s="87">
        <f t="shared" si="4"/>
        <v>0</v>
      </c>
      <c r="Y46" s="86"/>
      <c r="Z46" s="35"/>
      <c r="AA46" s="44">
        <f t="shared" si="5"/>
        <v>0</v>
      </c>
      <c r="AB46" s="86"/>
      <c r="AC46" s="35"/>
      <c r="AD46" s="44">
        <f t="shared" si="6"/>
        <v>0</v>
      </c>
      <c r="AE46" s="86"/>
      <c r="AF46" s="35"/>
      <c r="AG46" s="44">
        <f t="shared" si="7"/>
        <v>0</v>
      </c>
      <c r="AH46" s="86"/>
      <c r="AI46" s="33"/>
      <c r="AJ46" s="33"/>
      <c r="AK46" s="33"/>
      <c r="AL46" s="33"/>
      <c r="AM46" s="33"/>
      <c r="AN46" s="33"/>
      <c r="AO46" s="35"/>
      <c r="AP46" s="46">
        <f t="shared" si="8"/>
        <v>0</v>
      </c>
      <c r="AQ46" s="35">
        <f t="shared" si="9"/>
        <v>0</v>
      </c>
      <c r="AR46" s="34">
        <f t="shared" si="10"/>
        <v>0</v>
      </c>
      <c r="AS46" s="88"/>
      <c r="AT46" s="34"/>
      <c r="AU46" s="89"/>
      <c r="AV46" s="86"/>
      <c r="AW46" s="35"/>
      <c r="AX46" s="44"/>
      <c r="AY46" s="86"/>
      <c r="AZ46" s="35"/>
      <c r="BA46" s="44"/>
      <c r="BB46" s="86"/>
      <c r="BC46" s="35"/>
      <c r="BD46" s="44"/>
      <c r="BE46" s="86"/>
      <c r="BF46" s="35"/>
      <c r="BG46" s="44"/>
      <c r="BH46" s="90"/>
      <c r="BI46" s="89"/>
    </row>
    <row r="47" spans="2:61" x14ac:dyDescent="0.25">
      <c r="B47" s="39">
        <v>37</v>
      </c>
      <c r="C47" s="58"/>
      <c r="D47" s="57"/>
      <c r="E47" s="25"/>
      <c r="F47" s="25"/>
      <c r="G47" s="26"/>
      <c r="H47" s="27"/>
      <c r="I47" s="86"/>
      <c r="J47" s="33"/>
      <c r="K47" s="33"/>
      <c r="L47" s="33"/>
      <c r="M47" s="33"/>
      <c r="N47" s="33"/>
      <c r="O47" s="35"/>
      <c r="P47" s="43">
        <f t="shared" si="0"/>
        <v>0</v>
      </c>
      <c r="Q47" s="33">
        <f t="shared" si="1"/>
        <v>0</v>
      </c>
      <c r="R47" s="34">
        <f t="shared" si="2"/>
        <v>0</v>
      </c>
      <c r="S47" s="86"/>
      <c r="T47" s="35"/>
      <c r="U47" s="44">
        <f t="shared" si="3"/>
        <v>0</v>
      </c>
      <c r="V47" s="41"/>
      <c r="W47" s="35"/>
      <c r="X47" s="87">
        <f t="shared" si="4"/>
        <v>0</v>
      </c>
      <c r="Y47" s="86"/>
      <c r="Z47" s="35"/>
      <c r="AA47" s="44">
        <f t="shared" si="5"/>
        <v>0</v>
      </c>
      <c r="AB47" s="86"/>
      <c r="AC47" s="35"/>
      <c r="AD47" s="44">
        <f t="shared" si="6"/>
        <v>0</v>
      </c>
      <c r="AE47" s="86"/>
      <c r="AF47" s="35"/>
      <c r="AG47" s="44">
        <f t="shared" si="7"/>
        <v>0</v>
      </c>
      <c r="AH47" s="86"/>
      <c r="AI47" s="33"/>
      <c r="AJ47" s="33"/>
      <c r="AK47" s="33"/>
      <c r="AL47" s="33"/>
      <c r="AM47" s="33"/>
      <c r="AN47" s="33"/>
      <c r="AO47" s="35"/>
      <c r="AP47" s="46">
        <f t="shared" si="8"/>
        <v>0</v>
      </c>
      <c r="AQ47" s="35">
        <f t="shared" si="9"/>
        <v>0</v>
      </c>
      <c r="AR47" s="34">
        <f t="shared" si="10"/>
        <v>0</v>
      </c>
      <c r="AS47" s="88"/>
      <c r="AT47" s="34"/>
      <c r="AU47" s="89"/>
      <c r="AV47" s="86"/>
      <c r="AW47" s="35"/>
      <c r="AX47" s="44"/>
      <c r="AY47" s="86"/>
      <c r="AZ47" s="35"/>
      <c r="BA47" s="44"/>
      <c r="BB47" s="86"/>
      <c r="BC47" s="35"/>
      <c r="BD47" s="44"/>
      <c r="BE47" s="86"/>
      <c r="BF47" s="35"/>
      <c r="BG47" s="44"/>
      <c r="BH47" s="90"/>
      <c r="BI47" s="89"/>
    </row>
    <row r="48" spans="2:61" x14ac:dyDescent="0.25">
      <c r="B48" s="39">
        <v>38</v>
      </c>
      <c r="C48" s="58"/>
      <c r="D48" s="57"/>
      <c r="E48" s="25"/>
      <c r="F48" s="25"/>
      <c r="G48" s="26"/>
      <c r="H48" s="27"/>
      <c r="I48" s="86"/>
      <c r="J48" s="33"/>
      <c r="K48" s="33"/>
      <c r="L48" s="33"/>
      <c r="M48" s="33"/>
      <c r="N48" s="33"/>
      <c r="O48" s="35"/>
      <c r="P48" s="43">
        <f t="shared" si="0"/>
        <v>0</v>
      </c>
      <c r="Q48" s="33">
        <f t="shared" si="1"/>
        <v>0</v>
      </c>
      <c r="R48" s="34">
        <f t="shared" si="2"/>
        <v>0</v>
      </c>
      <c r="S48" s="86"/>
      <c r="T48" s="35"/>
      <c r="U48" s="44">
        <f t="shared" si="3"/>
        <v>0</v>
      </c>
      <c r="V48" s="41"/>
      <c r="W48" s="35"/>
      <c r="X48" s="87">
        <f t="shared" si="4"/>
        <v>0</v>
      </c>
      <c r="Y48" s="86"/>
      <c r="Z48" s="35"/>
      <c r="AA48" s="44">
        <f t="shared" si="5"/>
        <v>0</v>
      </c>
      <c r="AB48" s="86"/>
      <c r="AC48" s="35"/>
      <c r="AD48" s="44">
        <f t="shared" si="6"/>
        <v>0</v>
      </c>
      <c r="AE48" s="86"/>
      <c r="AF48" s="35"/>
      <c r="AG48" s="44">
        <f t="shared" si="7"/>
        <v>0</v>
      </c>
      <c r="AH48" s="86"/>
      <c r="AI48" s="33"/>
      <c r="AJ48" s="33"/>
      <c r="AK48" s="33"/>
      <c r="AL48" s="33"/>
      <c r="AM48" s="33"/>
      <c r="AN48" s="33"/>
      <c r="AO48" s="35"/>
      <c r="AP48" s="46">
        <f t="shared" si="8"/>
        <v>0</v>
      </c>
      <c r="AQ48" s="35">
        <f t="shared" si="9"/>
        <v>0</v>
      </c>
      <c r="AR48" s="34">
        <f t="shared" si="10"/>
        <v>0</v>
      </c>
      <c r="AS48" s="88"/>
      <c r="AT48" s="34"/>
      <c r="AU48" s="89"/>
      <c r="AV48" s="86"/>
      <c r="AW48" s="35"/>
      <c r="AX48" s="44"/>
      <c r="AY48" s="86"/>
      <c r="AZ48" s="35"/>
      <c r="BA48" s="44"/>
      <c r="BB48" s="86"/>
      <c r="BC48" s="35"/>
      <c r="BD48" s="44"/>
      <c r="BE48" s="86"/>
      <c r="BF48" s="35"/>
      <c r="BG48" s="44"/>
      <c r="BH48" s="90"/>
      <c r="BI48" s="89"/>
    </row>
    <row r="49" spans="2:61" x14ac:dyDescent="0.25">
      <c r="B49" s="39">
        <v>39</v>
      </c>
      <c r="C49" s="58"/>
      <c r="D49" s="57"/>
      <c r="E49" s="25"/>
      <c r="F49" s="25"/>
      <c r="G49" s="26"/>
      <c r="H49" s="27"/>
      <c r="I49" s="86"/>
      <c r="J49" s="33"/>
      <c r="K49" s="33"/>
      <c r="L49" s="33"/>
      <c r="M49" s="33"/>
      <c r="N49" s="33"/>
      <c r="O49" s="35"/>
      <c r="P49" s="43">
        <f t="shared" si="0"/>
        <v>0</v>
      </c>
      <c r="Q49" s="33">
        <f t="shared" si="1"/>
        <v>0</v>
      </c>
      <c r="R49" s="34">
        <f t="shared" si="2"/>
        <v>0</v>
      </c>
      <c r="S49" s="86"/>
      <c r="T49" s="35"/>
      <c r="U49" s="44">
        <f t="shared" si="3"/>
        <v>0</v>
      </c>
      <c r="V49" s="92"/>
      <c r="W49" s="91"/>
      <c r="X49" s="87">
        <f t="shared" si="4"/>
        <v>0</v>
      </c>
      <c r="Y49" s="86"/>
      <c r="Z49" s="35"/>
      <c r="AA49" s="44">
        <f t="shared" si="5"/>
        <v>0</v>
      </c>
      <c r="AB49" s="86"/>
      <c r="AC49" s="35"/>
      <c r="AD49" s="44">
        <f t="shared" si="6"/>
        <v>0</v>
      </c>
      <c r="AE49" s="86"/>
      <c r="AF49" s="35"/>
      <c r="AG49" s="44">
        <f t="shared" si="7"/>
        <v>0</v>
      </c>
      <c r="AH49" s="86"/>
      <c r="AI49" s="33"/>
      <c r="AJ49" s="33"/>
      <c r="AK49" s="33"/>
      <c r="AL49" s="33"/>
      <c r="AM49" s="33"/>
      <c r="AN49" s="33"/>
      <c r="AO49" s="35"/>
      <c r="AP49" s="46">
        <f t="shared" si="8"/>
        <v>0</v>
      </c>
      <c r="AQ49" s="35">
        <f t="shared" si="9"/>
        <v>0</v>
      </c>
      <c r="AR49" s="34">
        <f t="shared" si="10"/>
        <v>0</v>
      </c>
      <c r="AS49" s="88"/>
      <c r="AT49" s="34"/>
      <c r="AU49" s="89"/>
      <c r="AV49" s="86"/>
      <c r="AW49" s="35"/>
      <c r="AX49" s="44"/>
      <c r="AY49" s="86"/>
      <c r="AZ49" s="35"/>
      <c r="BA49" s="44"/>
      <c r="BB49" s="86"/>
      <c r="BC49" s="35"/>
      <c r="BD49" s="44"/>
      <c r="BE49" s="86"/>
      <c r="BF49" s="35"/>
      <c r="BG49" s="44"/>
      <c r="BH49" s="90"/>
      <c r="BI49" s="89"/>
    </row>
    <row r="50" spans="2:61" x14ac:dyDescent="0.25">
      <c r="B50" s="39">
        <v>40</v>
      </c>
      <c r="C50" s="58"/>
      <c r="D50" s="57"/>
      <c r="E50" s="93"/>
      <c r="F50" s="26"/>
      <c r="G50" s="26"/>
      <c r="H50" s="27"/>
      <c r="I50" s="86"/>
      <c r="J50" s="33"/>
      <c r="K50" s="33"/>
      <c r="L50" s="33"/>
      <c r="M50" s="33"/>
      <c r="N50" s="33"/>
      <c r="O50" s="35"/>
      <c r="P50" s="43">
        <f t="shared" si="0"/>
        <v>0</v>
      </c>
      <c r="Q50" s="33">
        <f t="shared" si="1"/>
        <v>0</v>
      </c>
      <c r="R50" s="34">
        <f t="shared" si="2"/>
        <v>0</v>
      </c>
      <c r="S50" s="86"/>
      <c r="T50" s="35"/>
      <c r="U50" s="44">
        <f t="shared" si="3"/>
        <v>0</v>
      </c>
      <c r="V50" s="35"/>
      <c r="W50" s="92"/>
      <c r="X50" s="87">
        <f t="shared" si="4"/>
        <v>0</v>
      </c>
      <c r="Y50" s="86"/>
      <c r="Z50" s="35"/>
      <c r="AA50" s="44">
        <f t="shared" si="5"/>
        <v>0</v>
      </c>
      <c r="AB50" s="86"/>
      <c r="AC50" s="35"/>
      <c r="AD50" s="44">
        <f t="shared" si="6"/>
        <v>0</v>
      </c>
      <c r="AE50" s="86"/>
      <c r="AF50" s="35"/>
      <c r="AG50" s="44">
        <f t="shared" si="7"/>
        <v>0</v>
      </c>
      <c r="AH50" s="86"/>
      <c r="AI50" s="33"/>
      <c r="AJ50" s="33"/>
      <c r="AK50" s="33"/>
      <c r="AL50" s="33"/>
      <c r="AM50" s="33"/>
      <c r="AN50" s="33"/>
      <c r="AO50" s="35"/>
      <c r="AP50" s="46">
        <f t="shared" si="8"/>
        <v>0</v>
      </c>
      <c r="AQ50" s="35">
        <f t="shared" si="9"/>
        <v>0</v>
      </c>
      <c r="AR50" s="34">
        <f t="shared" si="10"/>
        <v>0</v>
      </c>
      <c r="AS50" s="88"/>
      <c r="AT50" s="34"/>
      <c r="AU50" s="89"/>
      <c r="AV50" s="86"/>
      <c r="AW50" s="35"/>
      <c r="AX50" s="44"/>
      <c r="AY50" s="86"/>
      <c r="AZ50" s="35"/>
      <c r="BA50" s="44"/>
      <c r="BB50" s="86"/>
      <c r="BC50" s="35"/>
      <c r="BD50" s="44"/>
      <c r="BE50" s="86"/>
      <c r="BF50" s="35"/>
      <c r="BG50" s="44"/>
      <c r="BH50" s="90"/>
      <c r="BI50" s="89"/>
    </row>
  </sheetData>
  <mergeCells count="16">
    <mergeCell ref="BB9:BD9"/>
    <mergeCell ref="BE9:BG9"/>
    <mergeCell ref="BH9:BH10"/>
    <mergeCell ref="BI9:BI10"/>
    <mergeCell ref="AE9:AG9"/>
    <mergeCell ref="AH9:AR9"/>
    <mergeCell ref="AS9:AT9"/>
    <mergeCell ref="AU9:AU10"/>
    <mergeCell ref="AV9:AX9"/>
    <mergeCell ref="AY9:BA9"/>
    <mergeCell ref="AB9:AD9"/>
    <mergeCell ref="C9:D9"/>
    <mergeCell ref="I9:R9"/>
    <mergeCell ref="S9:U9"/>
    <mergeCell ref="V9:X9"/>
    <mergeCell ref="Y9:AA9"/>
  </mergeCells>
  <conditionalFormatting sqref="BD11:BD50 BG11:BG50">
    <cfRule type="cellIs" dxfId="222" priority="123" operator="equal">
      <formula>777</formula>
    </cfRule>
    <cfRule type="cellIs" dxfId="221" priority="124" operator="equal">
      <formula>666</formula>
    </cfRule>
    <cfRule type="cellIs" dxfId="220" priority="125" operator="between">
      <formula>90</formula>
      <formula>100</formula>
    </cfRule>
    <cfRule type="cellIs" dxfId="219" priority="126" operator="between">
      <formula>4</formula>
      <formula>54</formula>
    </cfRule>
    <cfRule type="cellIs" dxfId="218" priority="127" operator="greaterThan">
      <formula>90</formula>
    </cfRule>
    <cfRule type="cellIs" dxfId="217" priority="128" operator="equal">
      <formula>777</formula>
    </cfRule>
    <cfRule type="cellIs" dxfId="216" priority="129" operator="equal">
      <formula>666</formula>
    </cfRule>
    <cfRule type="cellIs" dxfId="215" priority="130" operator="equal">
      <formula>3</formula>
    </cfRule>
    <cfRule type="cellIs" dxfId="214" priority="131" operator="equal">
      <formula>2</formula>
    </cfRule>
    <cfRule type="cellIs" dxfId="213" priority="132" operator="equal">
      <formula>3</formula>
    </cfRule>
    <cfRule type="cellIs" dxfId="212" priority="133" operator="equal">
      <formula>2</formula>
    </cfRule>
    <cfRule type="cellIs" dxfId="211" priority="134" operator="between">
      <formula>99</formula>
      <formula>90</formula>
    </cfRule>
    <cfRule type="cellIs" dxfId="210" priority="135" operator="equal">
      <formula>100</formula>
    </cfRule>
    <cfRule type="cellIs" dxfId="209" priority="136" operator="between">
      <formula>4</formula>
      <formula>54</formula>
    </cfRule>
  </conditionalFormatting>
  <conditionalFormatting sqref="AS11:AT50 I11:J50 Y11:AG50 L11:U50">
    <cfRule type="cellIs" dxfId="208" priority="210" operator="equal">
      <formula>777</formula>
    </cfRule>
    <cfRule type="cellIs" dxfId="207" priority="211" operator="equal">
      <formula>666</formula>
    </cfRule>
    <cfRule type="cellIs" dxfId="206" priority="212" operator="between">
      <formula>90</formula>
      <formula>100</formula>
    </cfRule>
    <cfRule type="cellIs" dxfId="205" priority="213" operator="between">
      <formula>4</formula>
      <formula>54</formula>
    </cfRule>
    <cfRule type="cellIs" dxfId="204" priority="214" operator="greaterThan">
      <formula>90</formula>
    </cfRule>
    <cfRule type="cellIs" dxfId="203" priority="215" operator="equal">
      <formula>777</formula>
    </cfRule>
    <cfRule type="cellIs" dxfId="202" priority="216" operator="equal">
      <formula>666</formula>
    </cfRule>
    <cfRule type="cellIs" dxfId="201" priority="217" operator="equal">
      <formula>3</formula>
    </cfRule>
    <cfRule type="cellIs" dxfId="200" priority="218" operator="equal">
      <formula>2</formula>
    </cfRule>
    <cfRule type="cellIs" dxfId="199" priority="219" operator="equal">
      <formula>3</formula>
    </cfRule>
    <cfRule type="cellIs" dxfId="198" priority="220" operator="equal">
      <formula>2</formula>
    </cfRule>
    <cfRule type="cellIs" dxfId="197" priority="221" operator="between">
      <formula>99</formula>
      <formula>90</formula>
    </cfRule>
    <cfRule type="cellIs" dxfId="196" priority="222" operator="equal">
      <formula>100</formula>
    </cfRule>
    <cfRule type="cellIs" dxfId="195" priority="223" operator="between">
      <formula>4</formula>
      <formula>54</formula>
    </cfRule>
  </conditionalFormatting>
  <conditionalFormatting sqref="I11:I50 S11:S50 Y11:Y50 AB11:AB50 AE11:AE50">
    <cfRule type="cellIs" dxfId="194" priority="207" operator="between">
      <formula>71</formula>
      <formula>79</formula>
    </cfRule>
    <cfRule type="cellIs" dxfId="193" priority="208" operator="between">
      <formula>55</formula>
      <formula>70</formula>
    </cfRule>
    <cfRule type="cellIs" dxfId="192" priority="209" operator="between">
      <formula>4</formula>
      <formula>54</formula>
    </cfRule>
  </conditionalFormatting>
  <conditionalFormatting sqref="AH11:AR50">
    <cfRule type="cellIs" dxfId="191" priority="193" operator="equal">
      <formula>777</formula>
    </cfRule>
    <cfRule type="cellIs" dxfId="190" priority="194" operator="equal">
      <formula>666</formula>
    </cfRule>
    <cfRule type="cellIs" dxfId="189" priority="195" operator="between">
      <formula>90</formula>
      <formula>100</formula>
    </cfRule>
    <cfRule type="cellIs" dxfId="188" priority="196" operator="between">
      <formula>4</formula>
      <formula>54</formula>
    </cfRule>
    <cfRule type="cellIs" dxfId="187" priority="197" operator="greaterThan">
      <formula>90</formula>
    </cfRule>
    <cfRule type="cellIs" dxfId="186" priority="198" operator="equal">
      <formula>777</formula>
    </cfRule>
    <cfRule type="cellIs" dxfId="185" priority="199" operator="equal">
      <formula>666</formula>
    </cfRule>
    <cfRule type="cellIs" dxfId="184" priority="200" operator="equal">
      <formula>3</formula>
    </cfRule>
    <cfRule type="cellIs" dxfId="183" priority="201" operator="equal">
      <formula>2</formula>
    </cfRule>
    <cfRule type="cellIs" dxfId="182" priority="202" operator="equal">
      <formula>3</formula>
    </cfRule>
    <cfRule type="cellIs" dxfId="181" priority="203" operator="equal">
      <formula>2</formula>
    </cfRule>
    <cfRule type="cellIs" dxfId="180" priority="204" operator="between">
      <formula>99</formula>
      <formula>90</formula>
    </cfRule>
    <cfRule type="cellIs" dxfId="179" priority="205" operator="equal">
      <formula>100</formula>
    </cfRule>
    <cfRule type="cellIs" dxfId="178" priority="206" operator="between">
      <formula>4</formula>
      <formula>54</formula>
    </cfRule>
  </conditionalFormatting>
  <conditionalFormatting sqref="AU11:AU50">
    <cfRule type="cellIs" dxfId="177" priority="179" operator="equal">
      <formula>777</formula>
    </cfRule>
    <cfRule type="cellIs" dxfId="176" priority="180" operator="equal">
      <formula>666</formula>
    </cfRule>
    <cfRule type="cellIs" dxfId="175" priority="181" operator="between">
      <formula>90</formula>
      <formula>100</formula>
    </cfRule>
    <cfRule type="cellIs" dxfId="174" priority="182" operator="between">
      <formula>4</formula>
      <formula>54</formula>
    </cfRule>
    <cfRule type="cellIs" dxfId="173" priority="183" operator="greaterThan">
      <formula>90</formula>
    </cfRule>
    <cfRule type="cellIs" dxfId="172" priority="184" operator="equal">
      <formula>777</formula>
    </cfRule>
    <cfRule type="cellIs" dxfId="171" priority="185" operator="equal">
      <formula>666</formula>
    </cfRule>
    <cfRule type="cellIs" dxfId="170" priority="186" operator="equal">
      <formula>3</formula>
    </cfRule>
    <cfRule type="cellIs" dxfId="169" priority="187" operator="equal">
      <formula>2</formula>
    </cfRule>
    <cfRule type="cellIs" dxfId="168" priority="188" operator="equal">
      <formula>3</formula>
    </cfRule>
    <cfRule type="cellIs" dxfId="167" priority="189" operator="equal">
      <formula>2</formula>
    </cfRule>
    <cfRule type="cellIs" dxfId="166" priority="190" operator="between">
      <formula>99</formula>
      <formula>90</formula>
    </cfRule>
    <cfRule type="cellIs" dxfId="165" priority="191" operator="equal">
      <formula>100</formula>
    </cfRule>
    <cfRule type="cellIs" dxfId="164" priority="192" operator="between">
      <formula>4</formula>
      <formula>54</formula>
    </cfRule>
  </conditionalFormatting>
  <conditionalFormatting sqref="BH11:BH50">
    <cfRule type="cellIs" dxfId="163" priority="151" operator="equal">
      <formula>777</formula>
    </cfRule>
    <cfRule type="cellIs" dxfId="162" priority="152" operator="equal">
      <formula>666</formula>
    </cfRule>
    <cfRule type="cellIs" dxfId="161" priority="153" operator="between">
      <formula>90</formula>
      <formula>100</formula>
    </cfRule>
    <cfRule type="cellIs" dxfId="160" priority="154" operator="between">
      <formula>4</formula>
      <formula>54</formula>
    </cfRule>
    <cfRule type="cellIs" dxfId="159" priority="155" operator="greaterThan">
      <formula>90</formula>
    </cfRule>
    <cfRule type="cellIs" dxfId="158" priority="156" operator="equal">
      <formula>777</formula>
    </cfRule>
    <cfRule type="cellIs" dxfId="157" priority="157" operator="equal">
      <formula>666</formula>
    </cfRule>
    <cfRule type="cellIs" dxfId="156" priority="158" operator="equal">
      <formula>3</formula>
    </cfRule>
    <cfRule type="cellIs" dxfId="155" priority="159" operator="equal">
      <formula>2</formula>
    </cfRule>
    <cfRule type="cellIs" dxfId="154" priority="160" operator="equal">
      <formula>3</formula>
    </cfRule>
    <cfRule type="cellIs" dxfId="153" priority="161" operator="equal">
      <formula>2</formula>
    </cfRule>
    <cfRule type="cellIs" dxfId="152" priority="162" operator="between">
      <formula>99</formula>
      <formula>90</formula>
    </cfRule>
    <cfRule type="cellIs" dxfId="151" priority="163" operator="equal">
      <formula>100</formula>
    </cfRule>
    <cfRule type="cellIs" dxfId="150" priority="164" operator="between">
      <formula>4</formula>
      <formula>54</formula>
    </cfRule>
  </conditionalFormatting>
  <conditionalFormatting sqref="AX11:AX50 BA11:BA50">
    <cfRule type="cellIs" dxfId="149" priority="165" operator="equal">
      <formula>777</formula>
    </cfRule>
    <cfRule type="cellIs" dxfId="148" priority="166" operator="equal">
      <formula>666</formula>
    </cfRule>
    <cfRule type="cellIs" dxfId="147" priority="167" operator="between">
      <formula>90</formula>
      <formula>100</formula>
    </cfRule>
    <cfRule type="cellIs" dxfId="146" priority="168" operator="between">
      <formula>4</formula>
      <formula>54</formula>
    </cfRule>
    <cfRule type="cellIs" dxfId="145" priority="169" operator="greaterThan">
      <formula>90</formula>
    </cfRule>
    <cfRule type="cellIs" dxfId="144" priority="170" operator="equal">
      <formula>777</formula>
    </cfRule>
    <cfRule type="cellIs" dxfId="143" priority="171" operator="equal">
      <formula>666</formula>
    </cfRule>
    <cfRule type="cellIs" dxfId="142" priority="172" operator="equal">
      <formula>3</formula>
    </cfRule>
    <cfRule type="cellIs" dxfId="141" priority="173" operator="equal">
      <formula>2</formula>
    </cfRule>
    <cfRule type="cellIs" dxfId="140" priority="174" operator="equal">
      <formula>3</formula>
    </cfRule>
    <cfRule type="cellIs" dxfId="139" priority="175" operator="equal">
      <formula>2</formula>
    </cfRule>
    <cfRule type="cellIs" dxfId="138" priority="176" operator="between">
      <formula>99</formula>
      <formula>90</formula>
    </cfRule>
    <cfRule type="cellIs" dxfId="137" priority="177" operator="equal">
      <formula>100</formula>
    </cfRule>
    <cfRule type="cellIs" dxfId="136" priority="178" operator="between">
      <formula>4</formula>
      <formula>54</formula>
    </cfRule>
  </conditionalFormatting>
  <conditionalFormatting sqref="X11:X50">
    <cfRule type="cellIs" dxfId="135" priority="137" operator="equal">
      <formula>777</formula>
    </cfRule>
    <cfRule type="cellIs" dxfId="134" priority="138" operator="equal">
      <formula>666</formula>
    </cfRule>
    <cfRule type="cellIs" dxfId="133" priority="139" operator="between">
      <formula>90</formula>
      <formula>100</formula>
    </cfRule>
    <cfRule type="cellIs" dxfId="132" priority="140" operator="between">
      <formula>4</formula>
      <formula>54</formula>
    </cfRule>
    <cfRule type="cellIs" dxfId="131" priority="141" operator="greaterThan">
      <formula>90</formula>
    </cfRule>
    <cfRule type="cellIs" dxfId="130" priority="142" operator="equal">
      <formula>777</formula>
    </cfRule>
    <cfRule type="cellIs" dxfId="129" priority="143" operator="equal">
      <formula>666</formula>
    </cfRule>
    <cfRule type="cellIs" dxfId="128" priority="144" operator="equal">
      <formula>3</formula>
    </cfRule>
    <cfRule type="cellIs" dxfId="127" priority="145" operator="equal">
      <formula>2</formula>
    </cfRule>
    <cfRule type="cellIs" dxfId="126" priority="146" operator="equal">
      <formula>3</formula>
    </cfRule>
    <cfRule type="cellIs" dxfId="125" priority="147" operator="equal">
      <formula>2</formula>
    </cfRule>
    <cfRule type="cellIs" dxfId="124" priority="148" operator="between">
      <formula>99</formula>
      <formula>90</formula>
    </cfRule>
    <cfRule type="cellIs" dxfId="123" priority="149" operator="equal">
      <formula>100</formula>
    </cfRule>
    <cfRule type="cellIs" dxfId="122" priority="150" operator="between">
      <formula>4</formula>
      <formula>54</formula>
    </cfRule>
  </conditionalFormatting>
  <conditionalFormatting sqref="W11:W50">
    <cfRule type="cellIs" dxfId="121" priority="109" operator="equal">
      <formula>777</formula>
    </cfRule>
    <cfRule type="cellIs" dxfId="120" priority="110" operator="equal">
      <formula>666</formula>
    </cfRule>
    <cfRule type="cellIs" dxfId="119" priority="111" operator="between">
      <formula>90</formula>
      <formula>100</formula>
    </cfRule>
    <cfRule type="cellIs" dxfId="118" priority="112" operator="between">
      <formula>4</formula>
      <formula>54</formula>
    </cfRule>
    <cfRule type="cellIs" dxfId="117" priority="113" operator="greaterThan">
      <formula>90</formula>
    </cfRule>
    <cfRule type="cellIs" dxfId="116" priority="114" operator="equal">
      <formula>777</formula>
    </cfRule>
    <cfRule type="cellIs" dxfId="115" priority="115" operator="equal">
      <formula>666</formula>
    </cfRule>
    <cfRule type="cellIs" dxfId="114" priority="116" operator="equal">
      <formula>3</formula>
    </cfRule>
    <cfRule type="cellIs" dxfId="113" priority="117" operator="equal">
      <formula>2</formula>
    </cfRule>
    <cfRule type="cellIs" dxfId="112" priority="118" operator="equal">
      <formula>3</formula>
    </cfRule>
    <cfRule type="cellIs" dxfId="111" priority="119" operator="equal">
      <formula>2</formula>
    </cfRule>
    <cfRule type="cellIs" dxfId="110" priority="120" operator="between">
      <formula>99</formula>
      <formula>90</formula>
    </cfRule>
    <cfRule type="cellIs" dxfId="109" priority="121" operator="equal">
      <formula>100</formula>
    </cfRule>
    <cfRule type="cellIs" dxfId="108" priority="122" operator="between">
      <formula>4</formula>
      <formula>54</formula>
    </cfRule>
  </conditionalFormatting>
  <conditionalFormatting sqref="V11:V50">
    <cfRule type="cellIs" dxfId="107" priority="106" operator="between">
      <formula>90</formula>
      <formula>100</formula>
    </cfRule>
    <cfRule type="cellIs" dxfId="106" priority="107" operator="between">
      <formula>60</formula>
      <formula>65</formula>
    </cfRule>
    <cfRule type="cellIs" dxfId="105" priority="108" operator="between">
      <formula>4</formula>
      <formula>59</formula>
    </cfRule>
  </conditionalFormatting>
  <conditionalFormatting sqref="BI11:BI50">
    <cfRule type="cellIs" dxfId="104" priority="104" operator="equal">
      <formula>4</formula>
    </cfRule>
    <cfRule type="cellIs" dxfId="103" priority="105" operator="equal">
      <formula>3</formula>
    </cfRule>
  </conditionalFormatting>
  <conditionalFormatting sqref="K11:K50">
    <cfRule type="cellIs" dxfId="99" priority="4" operator="between">
      <formula>90</formula>
      <formula>100</formula>
    </cfRule>
    <cfRule type="cellIs" dxfId="102" priority="101" operator="between">
      <formula>99</formula>
      <formula>100</formula>
    </cfRule>
    <cfRule type="cellIs" dxfId="101" priority="102" operator="between">
      <formula>11</formula>
      <formula>45</formula>
    </cfRule>
    <cfRule type="cellIs" dxfId="100" priority="103" operator="between">
      <formula>4</formula>
      <formula>10</formula>
    </cfRule>
  </conditionalFormatting>
  <conditionalFormatting sqref="J11:J50">
    <cfRule type="cellIs" dxfId="98" priority="99" operator="between">
      <formula>4</formula>
      <formula>54</formula>
    </cfRule>
    <cfRule type="cellIs" dxfId="97" priority="100" operator="between">
      <formula>55</formula>
      <formula>75</formula>
    </cfRule>
  </conditionalFormatting>
  <conditionalFormatting sqref="I11:I50">
    <cfRule type="cellIs" dxfId="96" priority="96" operator="between">
      <formula>76</formula>
      <formula>79</formula>
    </cfRule>
    <cfRule type="cellIs" dxfId="95" priority="97" operator="between">
      <formula>55</formula>
      <formula>75</formula>
    </cfRule>
    <cfRule type="cellIs" dxfId="94" priority="98" operator="between">
      <formula>4</formula>
      <formula>54</formula>
    </cfRule>
  </conditionalFormatting>
  <conditionalFormatting sqref="L11:O50">
    <cfRule type="cellIs" dxfId="93" priority="95" operator="between">
      <formula>4</formula>
      <formula>54</formula>
    </cfRule>
  </conditionalFormatting>
  <conditionalFormatting sqref="S11:T50 V11:W50 Y11:Z50 AB11:AC50 AE11:AF50 AH11:AO50 I11:O50">
    <cfRule type="cellIs" dxfId="92" priority="91" operator="equal">
      <formula>999</formula>
    </cfRule>
    <cfRule type="cellIs" dxfId="91" priority="92" operator="equal">
      <formula>888</formula>
    </cfRule>
    <cfRule type="cellIs" dxfId="90" priority="93" operator="equal">
      <formula>777</formula>
    </cfRule>
    <cfRule type="cellIs" dxfId="89" priority="94" operator="equal">
      <formula>666</formula>
    </cfRule>
  </conditionalFormatting>
  <conditionalFormatting sqref="AH11:AO50">
    <cfRule type="cellIs" dxfId="88" priority="90" operator="between">
      <formula>4</formula>
      <formula>54</formula>
    </cfRule>
  </conditionalFormatting>
  <conditionalFormatting sqref="AV11:AW50">
    <cfRule type="cellIs" dxfId="87" priority="76" operator="equal">
      <formula>777</formula>
    </cfRule>
    <cfRule type="cellIs" dxfId="86" priority="77" operator="equal">
      <formula>666</formula>
    </cfRule>
    <cfRule type="cellIs" dxfId="85" priority="78" operator="between">
      <formula>90</formula>
      <formula>100</formula>
    </cfRule>
    <cfRule type="cellIs" dxfId="84" priority="79" operator="between">
      <formula>4</formula>
      <formula>54</formula>
    </cfRule>
    <cfRule type="cellIs" dxfId="83" priority="80" operator="greaterThan">
      <formula>90</formula>
    </cfRule>
    <cfRule type="cellIs" dxfId="82" priority="81" operator="equal">
      <formula>777</formula>
    </cfRule>
    <cfRule type="cellIs" dxfId="81" priority="82" operator="equal">
      <formula>666</formula>
    </cfRule>
    <cfRule type="cellIs" dxfId="80" priority="83" operator="equal">
      <formula>3</formula>
    </cfRule>
    <cfRule type="cellIs" dxfId="79" priority="84" operator="equal">
      <formula>2</formula>
    </cfRule>
    <cfRule type="cellIs" dxfId="78" priority="85" operator="equal">
      <formula>3</formula>
    </cfRule>
    <cfRule type="cellIs" dxfId="77" priority="86" operator="equal">
      <formula>2</formula>
    </cfRule>
    <cfRule type="cellIs" dxfId="76" priority="87" operator="between">
      <formula>99</formula>
      <formula>90</formula>
    </cfRule>
    <cfRule type="cellIs" dxfId="75" priority="88" operator="equal">
      <formula>100</formula>
    </cfRule>
    <cfRule type="cellIs" dxfId="74" priority="89" operator="between">
      <formula>4</formula>
      <formula>54</formula>
    </cfRule>
  </conditionalFormatting>
  <conditionalFormatting sqref="AV11:AV50">
    <cfRule type="cellIs" dxfId="73" priority="73" operator="between">
      <formula>71</formula>
      <formula>79</formula>
    </cfRule>
    <cfRule type="cellIs" dxfId="72" priority="74" operator="between">
      <formula>55</formula>
      <formula>70</formula>
    </cfRule>
    <cfRule type="cellIs" dxfId="71" priority="75" operator="between">
      <formula>4</formula>
      <formula>54</formula>
    </cfRule>
  </conditionalFormatting>
  <conditionalFormatting sqref="AV11:AW50">
    <cfRule type="cellIs" dxfId="70" priority="69" operator="equal">
      <formula>999</formula>
    </cfRule>
    <cfRule type="cellIs" dxfId="69" priority="70" operator="equal">
      <formula>888</formula>
    </cfRule>
    <cfRule type="cellIs" dxfId="68" priority="71" operator="equal">
      <formula>777</formula>
    </cfRule>
    <cfRule type="cellIs" dxfId="67" priority="72" operator="equal">
      <formula>666</formula>
    </cfRule>
  </conditionalFormatting>
  <conditionalFormatting sqref="AY11:AZ50">
    <cfRule type="cellIs" dxfId="66" priority="55" operator="equal">
      <formula>777</formula>
    </cfRule>
    <cfRule type="cellIs" dxfId="65" priority="56" operator="equal">
      <formula>666</formula>
    </cfRule>
    <cfRule type="cellIs" dxfId="64" priority="57" operator="between">
      <formula>90</formula>
      <formula>100</formula>
    </cfRule>
    <cfRule type="cellIs" dxfId="63" priority="58" operator="between">
      <formula>4</formula>
      <formula>54</formula>
    </cfRule>
    <cfRule type="cellIs" dxfId="62" priority="59" operator="greaterThan">
      <formula>90</formula>
    </cfRule>
    <cfRule type="cellIs" dxfId="61" priority="60" operator="equal">
      <formula>777</formula>
    </cfRule>
    <cfRule type="cellIs" dxfId="60" priority="61" operator="equal">
      <formula>666</formula>
    </cfRule>
    <cfRule type="cellIs" dxfId="59" priority="62" operator="equal">
      <formula>3</formula>
    </cfRule>
    <cfRule type="cellIs" dxfId="58" priority="63" operator="equal">
      <formula>2</formula>
    </cfRule>
    <cfRule type="cellIs" dxfId="57" priority="64" operator="equal">
      <formula>3</formula>
    </cfRule>
    <cfRule type="cellIs" dxfId="56" priority="65" operator="equal">
      <formula>2</formula>
    </cfRule>
    <cfRule type="cellIs" dxfId="55" priority="66" operator="between">
      <formula>99</formula>
      <formula>90</formula>
    </cfRule>
    <cfRule type="cellIs" dxfId="54" priority="67" operator="equal">
      <formula>100</formula>
    </cfRule>
    <cfRule type="cellIs" dxfId="53" priority="68" operator="between">
      <formula>4</formula>
      <formula>54</formula>
    </cfRule>
  </conditionalFormatting>
  <conditionalFormatting sqref="AY11:AY50">
    <cfRule type="cellIs" dxfId="52" priority="52" operator="between">
      <formula>71</formula>
      <formula>79</formula>
    </cfRule>
    <cfRule type="cellIs" dxfId="51" priority="53" operator="between">
      <formula>55</formula>
      <formula>70</formula>
    </cfRule>
    <cfRule type="cellIs" dxfId="50" priority="54" operator="between">
      <formula>4</formula>
      <formula>54</formula>
    </cfRule>
  </conditionalFormatting>
  <conditionalFormatting sqref="AY11:AZ50">
    <cfRule type="cellIs" dxfId="49" priority="48" operator="equal">
      <formula>999</formula>
    </cfRule>
    <cfRule type="cellIs" dxfId="48" priority="49" operator="equal">
      <formula>888</formula>
    </cfRule>
    <cfRule type="cellIs" dxfId="47" priority="50" operator="equal">
      <formula>777</formula>
    </cfRule>
    <cfRule type="cellIs" dxfId="46" priority="51" operator="equal">
      <formula>666</formula>
    </cfRule>
  </conditionalFormatting>
  <conditionalFormatting sqref="BB11:BC50">
    <cfRule type="cellIs" dxfId="45" priority="34" operator="equal">
      <formula>777</formula>
    </cfRule>
    <cfRule type="cellIs" dxfId="44" priority="35" operator="equal">
      <formula>666</formula>
    </cfRule>
    <cfRule type="cellIs" dxfId="43" priority="36" operator="between">
      <formula>90</formula>
      <formula>100</formula>
    </cfRule>
    <cfRule type="cellIs" dxfId="42" priority="37" operator="between">
      <formula>4</formula>
      <formula>54</formula>
    </cfRule>
    <cfRule type="cellIs" dxfId="41" priority="38" operator="greaterThan">
      <formula>90</formula>
    </cfRule>
    <cfRule type="cellIs" dxfId="40" priority="39" operator="equal">
      <formula>777</formula>
    </cfRule>
    <cfRule type="cellIs" dxfId="39" priority="40" operator="equal">
      <formula>666</formula>
    </cfRule>
    <cfRule type="cellIs" dxfId="38" priority="41" operator="equal">
      <formula>3</formula>
    </cfRule>
    <cfRule type="cellIs" dxfId="37" priority="42" operator="equal">
      <formula>2</formula>
    </cfRule>
    <cfRule type="cellIs" dxfId="36" priority="43" operator="equal">
      <formula>3</formula>
    </cfRule>
    <cfRule type="cellIs" dxfId="35" priority="44" operator="equal">
      <formula>2</formula>
    </cfRule>
    <cfRule type="cellIs" dxfId="34" priority="45" operator="between">
      <formula>99</formula>
      <formula>90</formula>
    </cfRule>
    <cfRule type="cellIs" dxfId="33" priority="46" operator="equal">
      <formula>100</formula>
    </cfRule>
    <cfRule type="cellIs" dxfId="32" priority="47" operator="between">
      <formula>4</formula>
      <formula>54</formula>
    </cfRule>
  </conditionalFormatting>
  <conditionalFormatting sqref="BB11:BB50">
    <cfRule type="cellIs" dxfId="31" priority="31" operator="between">
      <formula>71</formula>
      <formula>79</formula>
    </cfRule>
    <cfRule type="cellIs" dxfId="30" priority="32" operator="between">
      <formula>55</formula>
      <formula>70</formula>
    </cfRule>
    <cfRule type="cellIs" dxfId="29" priority="33" operator="between">
      <formula>4</formula>
      <formula>54</formula>
    </cfRule>
  </conditionalFormatting>
  <conditionalFormatting sqref="BB11:BC50">
    <cfRule type="cellIs" dxfId="28" priority="27" operator="equal">
      <formula>999</formula>
    </cfRule>
    <cfRule type="cellIs" dxfId="27" priority="28" operator="equal">
      <formula>888</formula>
    </cfRule>
    <cfRule type="cellIs" dxfId="26" priority="29" operator="equal">
      <formula>777</formula>
    </cfRule>
    <cfRule type="cellIs" dxfId="25" priority="30" operator="equal">
      <formula>666</formula>
    </cfRule>
  </conditionalFormatting>
  <conditionalFormatting sqref="BE11:BF50">
    <cfRule type="cellIs" dxfId="24" priority="13" operator="equal">
      <formula>777</formula>
    </cfRule>
    <cfRule type="cellIs" dxfId="23" priority="14" operator="equal">
      <formula>666</formula>
    </cfRule>
    <cfRule type="cellIs" dxfId="22" priority="15" operator="between">
      <formula>90</formula>
      <formula>100</formula>
    </cfRule>
    <cfRule type="cellIs" dxfId="21" priority="16" operator="between">
      <formula>4</formula>
      <formula>54</formula>
    </cfRule>
    <cfRule type="cellIs" dxfId="20" priority="17" operator="greaterThan">
      <formula>90</formula>
    </cfRule>
    <cfRule type="cellIs" dxfId="19" priority="18" operator="equal">
      <formula>777</formula>
    </cfRule>
    <cfRule type="cellIs" dxfId="18" priority="19" operator="equal">
      <formula>666</formula>
    </cfRule>
    <cfRule type="cellIs" dxfId="17" priority="20" operator="equal">
      <formula>3</formula>
    </cfRule>
    <cfRule type="cellIs" dxfId="16" priority="21" operator="equal">
      <formula>2</formula>
    </cfRule>
    <cfRule type="cellIs" dxfId="15" priority="22" operator="equal">
      <formula>3</formula>
    </cfRule>
    <cfRule type="cellIs" dxfId="14" priority="23" operator="equal">
      <formula>2</formula>
    </cfRule>
    <cfRule type="cellIs" dxfId="13" priority="24" operator="between">
      <formula>99</formula>
      <formula>90</formula>
    </cfRule>
    <cfRule type="cellIs" dxfId="12" priority="25" operator="equal">
      <formula>100</formula>
    </cfRule>
    <cfRule type="cellIs" dxfId="11" priority="26" operator="between">
      <formula>4</formula>
      <formula>54</formula>
    </cfRule>
  </conditionalFormatting>
  <conditionalFormatting sqref="BE11:BE50">
    <cfRule type="cellIs" dxfId="10" priority="10" operator="between">
      <formula>71</formula>
      <formula>79</formula>
    </cfRule>
    <cfRule type="cellIs" dxfId="9" priority="11" operator="between">
      <formula>55</formula>
      <formula>70</formula>
    </cfRule>
    <cfRule type="cellIs" dxfId="8" priority="12" operator="between">
      <formula>4</formula>
      <formula>54</formula>
    </cfRule>
  </conditionalFormatting>
  <conditionalFormatting sqref="BE11:BF50">
    <cfRule type="cellIs" dxfId="7" priority="6" operator="equal">
      <formula>999</formula>
    </cfRule>
    <cfRule type="cellIs" dxfId="6" priority="7" operator="equal">
      <formula>888</formula>
    </cfRule>
    <cfRule type="cellIs" dxfId="5" priority="8" operator="equal">
      <formula>777</formula>
    </cfRule>
    <cfRule type="cellIs" dxfId="4" priority="9" operator="equal">
      <formula>666</formula>
    </cfRule>
  </conditionalFormatting>
  <conditionalFormatting sqref="AS11:AU50">
    <cfRule type="cellIs" dxfId="3" priority="5" operator="between">
      <formula>4</formula>
      <formula>54</formula>
    </cfRule>
  </conditionalFormatting>
  <conditionalFormatting sqref="I11:O50 S11:T50 V11:W50 Y11:Z50 AB11:AC50 AE11:AF50 AH11:AO50 AV11:AW50 AY11:AZ50 BB11:BC50 BE11:BF50">
    <cfRule type="cellIs" dxfId="0" priority="1" operator="equal">
      <formula>4</formula>
    </cfRule>
    <cfRule type="cellIs" dxfId="1" priority="2" operator="equal">
      <formula>5</formula>
    </cfRule>
    <cfRule type="cellIs" dxfId="2" priority="3" operator="equal">
      <formula>5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rightToLeft="1" workbookViewId="0">
      <selection activeCell="C14" sqref="C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יא 1</vt:lpstr>
      <vt:lpstr>יא 2</vt:lpstr>
      <vt:lpstr>יא 3</vt:lpstr>
      <vt:lpstr>יא 4</vt:lpstr>
      <vt:lpstr>יא 5</vt:lpstr>
      <vt:lpstr>יא 6</vt:lpstr>
      <vt:lpstr>ריכוז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2011-09-23T07:48:53Z</dcterms:created>
  <dcterms:modified xsi:type="dcterms:W3CDTF">2021-10-10T14:40:48Z</dcterms:modified>
</cp:coreProperties>
</file>