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it\Documents\חינוך\המקצועות השונים\מתמטיקה\"/>
    </mc:Choice>
  </mc:AlternateContent>
  <bookViews>
    <workbookView xWindow="0" yWindow="0" windowWidth="28800" windowHeight="12480"/>
  </bookViews>
  <sheets>
    <sheet name="שאלון 801" sheetId="4" r:id="rId1"/>
    <sheet name="שאלון 802" sheetId="3" r:id="rId2"/>
    <sheet name="שאלון 803" sheetId="5" r:id="rId3"/>
    <sheet name="שאלון 804" sheetId="6" r:id="rId4"/>
    <sheet name="שאלון 805" sheetId="7" r:id="rId5"/>
  </sheets>
  <calcPr calcId="152511"/>
</workbook>
</file>

<file path=xl/calcChain.xml><?xml version="1.0" encoding="utf-8"?>
<calcChain xmlns="http://schemas.openxmlformats.org/spreadsheetml/2006/main">
  <c r="D2" i="6" l="1"/>
  <c r="D93" i="6"/>
  <c r="D89" i="7"/>
  <c r="D2" i="7" s="1"/>
  <c r="D68" i="5" l="1"/>
  <c r="D2" i="5" s="1"/>
  <c r="D60" i="3"/>
  <c r="D2" i="3" s="1"/>
</calcChain>
</file>

<file path=xl/sharedStrings.xml><?xml version="1.0" encoding="utf-8"?>
<sst xmlns="http://schemas.openxmlformats.org/spreadsheetml/2006/main" count="500" uniqueCount="373">
  <si>
    <t>תכנית לימודים</t>
  </si>
  <si>
    <t>נושא</t>
  </si>
  <si>
    <t>הערות</t>
  </si>
  <si>
    <t>תת נושא</t>
  </si>
  <si>
    <t>מס' שעות</t>
  </si>
  <si>
    <t>מתמטיקה שאלון 802</t>
  </si>
  <si>
    <t>התפלגות נורמלית ( 11 ש )</t>
  </si>
  <si>
    <t>הכרת גרף ההתפלגות והשלמתו</t>
  </si>
  <si>
    <t xml:space="preserve">שאלות חזרה </t>
  </si>
  <si>
    <t>שאלות ללא ממוצע ו/או  סטיית תקן</t>
  </si>
  <si>
    <t xml:space="preserve">בעיות גדילה ודעיכה ( 12 ש) </t>
  </si>
  <si>
    <t xml:space="preserve">מציאת קצב הגדילה או דעיכה </t>
  </si>
  <si>
    <t xml:space="preserve">מציאת הזמן </t>
  </si>
  <si>
    <t xml:space="preserve">שאלות משולבות </t>
  </si>
  <si>
    <t xml:space="preserve">שאלות מורכבות </t>
  </si>
  <si>
    <t xml:space="preserve">מציאת מנה חסרה </t>
  </si>
  <si>
    <t>חישוב סכום ( חיבור כל האיברים )</t>
  </si>
  <si>
    <t xml:space="preserve">בעיות מילוליות עם סדרה הנדסית </t>
  </si>
  <si>
    <t xml:space="preserve">שאלות נוספות </t>
  </si>
  <si>
    <t>סדרה חשבונית ( 5 ש )</t>
  </si>
  <si>
    <t xml:space="preserve">פתרון בעיות מילוליות וחישוב סכום </t>
  </si>
  <si>
    <t xml:space="preserve">פרבולות : חיתוך צירים , קודקוד , שרטוט </t>
  </si>
  <si>
    <t xml:space="preserve">תחומי עליה וירידה , חיוביות ושליליות </t>
  </si>
  <si>
    <t xml:space="preserve">הנושא נלמד בשאלון 801 </t>
  </si>
  <si>
    <t xml:space="preserve">יש לבצע חזרה והרחבה </t>
  </si>
  <si>
    <t>משולש ישר זווית ( חזרה )</t>
  </si>
  <si>
    <t>משולש שווה שוקיים ( חזרה )</t>
  </si>
  <si>
    <t>מרובעים מ 801 מלבן ומעיויין ( חזרה )</t>
  </si>
  <si>
    <t xml:space="preserve">מרובעים  נוספים הרחבה מ 801 </t>
  </si>
  <si>
    <t xml:space="preserve">שאלות לחזרה </t>
  </si>
  <si>
    <t>טריגונומטריה במישור ( 15 ש )</t>
  </si>
  <si>
    <t xml:space="preserve">נושא זה נלמד בשאלון 801 </t>
  </si>
  <si>
    <t>טריגונומטריה במרחב ( 9 ש)</t>
  </si>
  <si>
    <t xml:space="preserve">משפט פיתגורס </t>
  </si>
  <si>
    <t xml:space="preserve">חישוב זוויות בתיבה </t>
  </si>
  <si>
    <t>חישוב זוויות בפרמידה</t>
  </si>
  <si>
    <t>טבלה דו מימדית ( חזרה )</t>
  </si>
  <si>
    <t>הסתברות ( 12 ש )</t>
  </si>
  <si>
    <t>סטטיסטיקה ( 6 ש )</t>
  </si>
  <si>
    <t>הנושא יילמד בחלקו ללא סטיית תקן .</t>
  </si>
  <si>
    <t>גרפים של פרבולות ( 13 ש )</t>
  </si>
  <si>
    <t>ללא חישובי אחוזים, מס נבחנים וכו</t>
  </si>
  <si>
    <t>חישוב אחוזים, מס נבחנים וכו</t>
  </si>
  <si>
    <t>שאלות פשוטות כשנתונים ממוצע וסטיית תקן</t>
  </si>
  <si>
    <t>שאלות מורכבות ( כשלא נתונים אחוזים מדוייקים על הגרף )</t>
  </si>
  <si>
    <t xml:space="preserve"> .</t>
  </si>
  <si>
    <t xml:space="preserve">דגש על צבירת סעיפים רלוונטים מתוך השאלה </t>
  </si>
  <si>
    <t xml:space="preserve">הצגת נוסחת גדילה ודעיכה ותרגול מקרים פשוטים </t>
  </si>
  <si>
    <t xml:space="preserve">לחילופין : ניתן ללמד את הנושא ללא נוסחה ובעזרת קפיצות בדומה לסדרה חשבונית או הנדסית </t>
  </si>
  <si>
    <t xml:space="preserve">הגדרה, מנת סדרה, השלמת סדרות </t>
  </si>
  <si>
    <t>סדרה הנדסית ( 8 ש )</t>
  </si>
  <si>
    <t xml:space="preserve">הנושא יילמד ללא נוסחאות ובעזרת קפיצות </t>
  </si>
  <si>
    <t xml:space="preserve">חיתוך בין ישר לפרבולה וחיתוך בין שתי פרבולות </t>
  </si>
  <si>
    <t>מציאת שטחי משולשים וטרפזים בתוך הגרפים</t>
  </si>
  <si>
    <t xml:space="preserve">הנושא נלמד בשאלון 801 ובשאלון זה יש לבצע חזרה !! </t>
  </si>
  <si>
    <t xml:space="preserve">חזרה על המושגים משאלון 801 : הגדרה, השלמת סדרות, חישוב הפרש </t>
  </si>
  <si>
    <t xml:space="preserve">חישוב משפט פיתגורס בתיבה מקרים שונים </t>
  </si>
  <si>
    <t>חישוב משפט פיתגורס בפרמידה מרובעת מקרים שונים</t>
  </si>
  <si>
    <t>שימוש במודל "עץ" לפתרון בעיות בהסתברות ( תלת שלבי )</t>
  </si>
  <si>
    <t>חזרה מ 801 : טבלאות , ממוצע , שכיח, חציון</t>
  </si>
  <si>
    <t>חזרות לקראת הבגרות ( 12 ש)</t>
  </si>
  <si>
    <t>מבחנים ( 8 ש )</t>
  </si>
  <si>
    <t>שיעור הכנה לקראת מבחן ( 4 ש )</t>
  </si>
  <si>
    <t>מתכונות ( 6 ש )</t>
  </si>
  <si>
    <t>שעות</t>
  </si>
  <si>
    <t>סטטיסטיקה (9 ש)</t>
  </si>
  <si>
    <t>טבלת שכיחויות, ממוצע, דאג' מקלות</t>
  </si>
  <si>
    <t>שכיח וחציון</t>
  </si>
  <si>
    <t>דאגרמת עוגה</t>
  </si>
  <si>
    <t>השלמת טבלאות ואחוזים</t>
  </si>
  <si>
    <t xml:space="preserve">שאלות מבוא </t>
  </si>
  <si>
    <t>שאלות משולבות סטטיסטיקה</t>
  </si>
  <si>
    <t>הוצאת כדורים מכד</t>
  </si>
  <si>
    <t>שאלות חזרה</t>
  </si>
  <si>
    <t>קריאת גרפים ( 7 ש )</t>
  </si>
  <si>
    <t>גרפים פשוטים ( מיכלי מים, מדד בורסה וכו)</t>
  </si>
  <si>
    <t>גרפי תנועה</t>
  </si>
  <si>
    <t>גרפים הכוללים קצב ( שיחות טלפון, טמפרטורה וכו )</t>
  </si>
  <si>
    <t xml:space="preserve">גרפים שונים מורכבים יותר </t>
  </si>
  <si>
    <t>יש לתת דגש על צבירת סעיפים קלים</t>
  </si>
  <si>
    <t>טריגונומטריה ( 16 ש )</t>
  </si>
  <si>
    <t xml:space="preserve">ישר זווית </t>
  </si>
  <si>
    <t>משולש כללי ( הוצאת ישרי זווית )</t>
  </si>
  <si>
    <t xml:space="preserve">משולש שווה שוקיים </t>
  </si>
  <si>
    <t xml:space="preserve">מרובעים : מלבן </t>
  </si>
  <si>
    <t xml:space="preserve">חיתוך בין ישרים ובין פרבולות ושילוב </t>
  </si>
  <si>
    <t>סדרה חשבונית (7 ש )</t>
  </si>
  <si>
    <t>הגדרה, הפרש סדרה, השלמת סדרות</t>
  </si>
  <si>
    <t>הוראת הסדרות תתבצע בקפיצות ללא שימוש בנוסחאות.</t>
  </si>
  <si>
    <t xml:space="preserve">מציאת הפרש </t>
  </si>
  <si>
    <t xml:space="preserve">חישוב סכום </t>
  </si>
  <si>
    <t>בעיות מילוליות עם סדרה חשבונית</t>
  </si>
  <si>
    <t xml:space="preserve">שאלות נוספות וחזרה </t>
  </si>
  <si>
    <t>גיאומטריה אנליטית ( 16 ש )</t>
  </si>
  <si>
    <t>מבוא (חיתוך ישר עם צירים, שרטוט ישר, עליה ירידה, חיתוך ישרים, ישרים מקבילים)</t>
  </si>
  <si>
    <t xml:space="preserve">מרחק בין נקודות </t>
  </si>
  <si>
    <t xml:space="preserve">אמצע קטע </t>
  </si>
  <si>
    <t>מציאת קצה ללא נוסחה - עם קפיצות</t>
  </si>
  <si>
    <t xml:space="preserve">מרחק בין נקודות + אמצע קטע </t>
  </si>
  <si>
    <t xml:space="preserve">שאלות עם צורות גיאומטריות </t>
  </si>
  <si>
    <t xml:space="preserve">מציאת שיפוע ומשוואת ישר </t>
  </si>
  <si>
    <t>מתמטיקה שאלון 803</t>
  </si>
  <si>
    <t xml:space="preserve">מרובעים : טרפז כללי וישר זווית </t>
  </si>
  <si>
    <t xml:space="preserve">מרובעים : טרפז שווה שוקיים </t>
  </si>
  <si>
    <t>שימוש במודל "עץ" לפתרון בעיות בהסתברות מקרים דו שלביים פשוטים</t>
  </si>
  <si>
    <t xml:space="preserve">עץ דו שלבי מקרים מורכבים יותר </t>
  </si>
  <si>
    <t xml:space="preserve"> </t>
  </si>
  <si>
    <t>הרחבה :     טבלאות עם משתנה, חישוב ממוצע , שכיח וחציון ממאגר 802</t>
  </si>
  <si>
    <t xml:space="preserve">הרחבה : דאגרמות וגרפים בסטטיסטיקה ממאגר 802 </t>
  </si>
  <si>
    <t xml:space="preserve">טבלאות דו מימדיות : מקרים נוספים </t>
  </si>
  <si>
    <t xml:space="preserve"> טבלאות דו מימדיות : זריקת קוביות מקרים שונים ( הפרש , סכום וכו )</t>
  </si>
  <si>
    <t xml:space="preserve">טבלאות דו מימדיות : מטבעות סביבונים </t>
  </si>
  <si>
    <t>המורה: עמי אברגיל</t>
  </si>
  <si>
    <t>לאורך כל ההוראה ותוך כדי פתרון התרגילים יש ללמד : שטח משולש תכונות שונות כמו תיכון , חוצה זווית וכו</t>
  </si>
  <si>
    <t>ניתן לשלב בשלב החזרות לבגרות לתלמידים מתקדמים בלבד את הנוסחאות</t>
  </si>
  <si>
    <t xml:space="preserve">מומלץ ללמד את הנושאים : "גדילה ודעיכה " ו " סדרה הנדסית" סמוכים  אחד לשני, בעיקר אם מלמדים גדילה ודעיכה עם עקרון הקפיצות. </t>
  </si>
  <si>
    <t xml:space="preserve">סדרה הנדסית תלמד בעזרת קפיצות וללא נוסחאות. </t>
  </si>
  <si>
    <t xml:space="preserve">הנושא יילמד ברמת בסיס + חישוב צלעות וזוויות במשולשים ישרי זווית בגופים אלה </t>
  </si>
  <si>
    <t xml:space="preserve">חזרה על טבלאות מ 801 : קוביות מטבעות , סביבון וכו </t>
  </si>
  <si>
    <t>הרחבה קלה של הנושא סטטיסטיקה שנלמד בשאלון 801</t>
  </si>
  <si>
    <t xml:space="preserve">בעיות מילוליות </t>
  </si>
  <si>
    <t>קניה ומכירה ( 13 ש )</t>
  </si>
  <si>
    <t>מילוי נתונים בטבלה ללא בניית משוואות  ( ללא אחוזים )</t>
  </si>
  <si>
    <t xml:space="preserve">מילוי נתונים בטבלה ובניית משוואות ומערכת משוואות </t>
  </si>
  <si>
    <t xml:space="preserve">הצגת עקרון האחוז גדל ב , קטן ב </t>
  </si>
  <si>
    <t xml:space="preserve">שילוב אחוזים בבעיות קניה ומכירה </t>
  </si>
  <si>
    <t xml:space="preserve">פתרון תרגילים עם שתי טבלאות </t>
  </si>
  <si>
    <t xml:space="preserve">שאלות שונות </t>
  </si>
  <si>
    <t>נגזרת של פולינום כללי גזירה ( כולל פישוט לפני גזירה )</t>
  </si>
  <si>
    <t xml:space="preserve">מציאת נקודות קיצון </t>
  </si>
  <si>
    <t xml:space="preserve">גזירה השוואה לאפס וטבלה </t>
  </si>
  <si>
    <t xml:space="preserve">מציאת נקודות קיצון פונקציות שיש לפשט </t>
  </si>
  <si>
    <t xml:space="preserve">מקרים פשוטים </t>
  </si>
  <si>
    <t xml:space="preserve">נגזרת של מנה כללי גזירה  </t>
  </si>
  <si>
    <t>נגזרת מנה ( X במכנה בלבד )</t>
  </si>
  <si>
    <t>תחום הגדרה ואסימפטוטה אנכית + תרגול גזירה</t>
  </si>
  <si>
    <t xml:space="preserve">מציאת נקודות קיצון פונקצית מנה </t>
  </si>
  <si>
    <t>לחזק פתרון משוואות עם שברים</t>
  </si>
  <si>
    <t>מציאת נקודות קיצון פונקצית מנה מקרים נוספים</t>
  </si>
  <si>
    <t xml:space="preserve">נגזרת של פונקציית שורש + תחום הגדרה </t>
  </si>
  <si>
    <t xml:space="preserve">שורש של X בלבד </t>
  </si>
  <si>
    <t>נקודות קיצון פונקצית שורש</t>
  </si>
  <si>
    <t>נקודות קיצון פונקצית שורש מקרים נוספים</t>
  </si>
  <si>
    <t xml:space="preserve">חישוב פעולת אינטגרל כפעולה הפוכה מנגזרת בעזרת כללי אינטגרציה </t>
  </si>
  <si>
    <t xml:space="preserve">חישוב אינטגרל מסויים </t>
  </si>
  <si>
    <t xml:space="preserve">חישוב שטחים עם פונקציה אחת </t>
  </si>
  <si>
    <t>חישוב שטחים בין שתי פונקציות ( לא מורכבים )</t>
  </si>
  <si>
    <t xml:space="preserve">חישוב שטחים מורכבים </t>
  </si>
  <si>
    <t>מציאת משוואת משיק ( לשימוש שאלות באינטגרלים )</t>
  </si>
  <si>
    <t xml:space="preserve">שאלות מורכבות המשלבות חשבון דיפרנציאלי </t>
  </si>
  <si>
    <t>בעיות מינימום ומקסימום גרפיות  ( חישוב שטח משולש , מלבן וכו )</t>
  </si>
  <si>
    <t>בעיות מינימום ומקסימום גרפיות  - הפרש Y ים .</t>
  </si>
  <si>
    <t xml:space="preserve">בעיות מינימום ומקסימום גרפיות מקרים נוספים </t>
  </si>
  <si>
    <t xml:space="preserve">בעיות מינימום ומקסימום - גיאומטריות </t>
  </si>
  <si>
    <t>בעיות מינימום ומקסימום - גיאומטריות מקרים נוספים</t>
  </si>
  <si>
    <t xml:space="preserve">בעיות מינימום ומקסימום מספריות </t>
  </si>
  <si>
    <t xml:space="preserve">שאלות נוספות לחזרה מכל הסוגים </t>
  </si>
  <si>
    <t>הצגת טבלה לפתרון: כמות, מחיר ליחידה, סה"כ</t>
  </si>
  <si>
    <t xml:space="preserve">רצוי להשתמש בשני נעלמים ובשלב ההוראה הראשון לא לפתור את המשוואות, אלא רק בניית משוואות מתאימות לבעיה  </t>
  </si>
  <si>
    <t xml:space="preserve">יש להעזר בכך ש: רווח=מכירה פחות קניה </t>
  </si>
  <si>
    <t>כדאי לשלב מאמצע ההוראה שאלות מבחינות בגרות שאלון 803</t>
  </si>
  <si>
    <t xml:space="preserve">יש להקפיד על גזירה נכונה ולחזק את הטכניקה </t>
  </si>
  <si>
    <t>הערה: הנושא של משוואת משיק יילמד בסוף נושא האינטגרלים לשימושם</t>
  </si>
  <si>
    <t xml:space="preserve">להראות את ההבדל בטבלה פה לעומת  פונקצית פולינום </t>
  </si>
  <si>
    <t xml:space="preserve">יש ללמד פתרון משוואות עם שורש תוך כדי התרגול ובהקשר </t>
  </si>
  <si>
    <t>למשל שאלות המשלבות: מציאת נקודות קיצון וכו</t>
  </si>
  <si>
    <t xml:space="preserve">יש לזכור: בנית הפונקציה מהווה מחצית מהתרגיל !! </t>
  </si>
  <si>
    <t xml:space="preserve">הערה כללית: בשלב הראשון יש לעבוד על בניית פונקציה נכונה ורק אחר כך ללמד את כל האלגוריתם של הפתרון (בניה, גזירה מציאת קיצון). כמו כן לשלב את 3 סוגי הפונקציות (פולינום, מנה, שורש - מקרים בודדים ופשוטים)  </t>
  </si>
  <si>
    <r>
      <t xml:space="preserve">מנחה תחום מתמטיקה - תכנית </t>
    </r>
    <r>
      <rPr>
        <b/>
        <sz val="10"/>
        <color theme="2" tint="-0.499984740745262"/>
        <rFont val="David"/>
        <charset val="177"/>
      </rPr>
      <t>"שערים לבגרות"</t>
    </r>
    <r>
      <rPr>
        <sz val="10"/>
        <color theme="2" tint="-0.499984740745262"/>
        <rFont val="David"/>
        <charset val="177"/>
      </rPr>
      <t xml:space="preserve"> - כי"ח</t>
    </r>
  </si>
  <si>
    <t>שאלות לחזרה</t>
  </si>
  <si>
    <t>מבוא ( חיתוך עם הצירים של ישר , חיתוך בין ישרים שרטוט ישר )</t>
  </si>
  <si>
    <t>אמצע קטע</t>
  </si>
  <si>
    <t>שאלות משולבות</t>
  </si>
  <si>
    <t>משוואת מעגל זיהוי רדיוס ומרכז</t>
  </si>
  <si>
    <t>מציאת משוואת מעגל מקרים פשוטים</t>
  </si>
  <si>
    <t>חיתוך של מעגל עם הצירים</t>
  </si>
  <si>
    <t>שאלות מעגל עם פרמטר</t>
  </si>
  <si>
    <t>שאלות מעגל משולבות נוסחאות ישרים</t>
  </si>
  <si>
    <t xml:space="preserve">שאלות סיכום </t>
  </si>
  <si>
    <t>שילוב אמצע ומרחק בצורות גיאומטריות</t>
  </si>
  <si>
    <t>גיאומטריה אנליטית ( 22 ש )</t>
  </si>
  <si>
    <t xml:space="preserve">חיתוך עם ציר  X  חיתוך עם ציר Y </t>
  </si>
  <si>
    <t>מציאת חיתוך עם ציר X</t>
  </si>
  <si>
    <t>שרטוט גרף מקרים פשוטים רק בקבוצות חזקות</t>
  </si>
  <si>
    <t>חיתוך עם ציר X מקרים פשוטים</t>
  </si>
  <si>
    <t>חשבון דיפרנציאלי (21 ש )</t>
  </si>
  <si>
    <t xml:space="preserve">זיהוי פונקציות </t>
  </si>
  <si>
    <t>מציאת "פינות" שטח ( חיתוך ציר X , חיתוך בין פונקציות )</t>
  </si>
  <si>
    <t>חשבון אינטגרלי ( 16 ש )</t>
  </si>
  <si>
    <t>זיהוי בעיית קיצון ובניית פונקציה במילים !</t>
  </si>
  <si>
    <t>בעיות מינימום ומקסימום (15 ש)</t>
  </si>
  <si>
    <t xml:space="preserve">פתרון משוואה ריבועית </t>
  </si>
  <si>
    <t xml:space="preserve">פרבולות : חתוך עם הצירים  </t>
  </si>
  <si>
    <t>פרבולות : מציאת קודקוד</t>
  </si>
  <si>
    <t>תחומי עליה וירידה</t>
  </si>
  <si>
    <t xml:space="preserve"> חיוביות ושליליות </t>
  </si>
  <si>
    <t>משוואות ופרבולות ( 11 ש)</t>
  </si>
  <si>
    <t>מתמטיקה שאלון 801 ( שאלון פנימי )</t>
  </si>
  <si>
    <t xml:space="preserve">מרובעים : מעויין </t>
  </si>
  <si>
    <t>מרובעים : טרפז</t>
  </si>
  <si>
    <t>חזרות לקראת המבחן הפנימי</t>
  </si>
  <si>
    <t xml:space="preserve">הערות : החל ממועד קיץ תשע"ה הבחינ ה פנימית ! התוכנית שנתית להגשה במועד קיץ. התוכנית כוללת שעות מבחנים מתכונות וכו. התוכנית כוללת שעות חזרה גם  בהוראת הנושא וגם לקראת הבגרות. ( הנושאים הצבועים באדום הם נושאי 802 אך כדאי לשלב אותם כבר בכיתה י בשאלון 801 . אם נותר זמן מומלץ גם להתחיל סדרה הנדסית משאלון 802 </t>
  </si>
  <si>
    <t>שעות 88</t>
  </si>
  <si>
    <r>
      <t xml:space="preserve">נייד: </t>
    </r>
    <r>
      <rPr>
        <b/>
        <u/>
        <sz val="8"/>
        <color indexed="25"/>
        <rFont val="David"/>
        <family val="2"/>
        <charset val="177"/>
      </rPr>
      <t>050-5343804</t>
    </r>
    <r>
      <rPr>
        <u/>
        <sz val="8"/>
        <color indexed="25"/>
        <rFont val="David"/>
        <family val="2"/>
        <charset val="177"/>
      </rPr>
      <t xml:space="preserve">    טלפקס: </t>
    </r>
    <r>
      <rPr>
        <b/>
        <u/>
        <sz val="8"/>
        <color indexed="25"/>
        <rFont val="David"/>
        <family val="2"/>
        <charset val="177"/>
      </rPr>
      <t>08-9457692</t>
    </r>
    <r>
      <rPr>
        <u/>
        <sz val="8"/>
        <color indexed="25"/>
        <rFont val="David"/>
        <family val="2"/>
        <charset val="177"/>
      </rPr>
      <t xml:space="preserve">   דוא"ל: </t>
    </r>
    <r>
      <rPr>
        <b/>
        <u/>
        <sz val="8"/>
        <color indexed="25"/>
        <rFont val="Times New Roman"/>
        <family val="1"/>
      </rPr>
      <t>sheifa10@walla.com</t>
    </r>
    <r>
      <rPr>
        <u/>
        <sz val="8"/>
        <color indexed="25"/>
        <rFont val="David"/>
        <family val="2"/>
        <charset val="177"/>
      </rPr>
      <t xml:space="preserve">  אתר: </t>
    </r>
    <r>
      <rPr>
        <b/>
        <u/>
        <sz val="8"/>
        <color indexed="25"/>
        <rFont val="Times New Roman"/>
        <family val="1"/>
      </rPr>
      <t>www.sheifa.co.il</t>
    </r>
  </si>
  <si>
    <t xml:space="preserve">זה לטריגונומטריה ( עדיפות לטריגו ) </t>
  </si>
  <si>
    <t>פרופורציה ודמיון ( כולל תלס וחוצה זווית )</t>
  </si>
  <si>
    <t xml:space="preserve">בקבוצות חלשות מומלץ לבחור בין נושא </t>
  </si>
  <si>
    <t xml:space="preserve">מעגל </t>
  </si>
  <si>
    <t>בכיתות חט"ב ובכיתה י .</t>
  </si>
  <si>
    <t xml:space="preserve">חזרות משולשים  ומרובעים חפיפות וכו </t>
  </si>
  <si>
    <t>ח. הנדסת המישור ( 20 שעות ) ( ראו הערה חשובה בצד  )</t>
  </si>
  <si>
    <t xml:space="preserve">נושא זה יתמקד בחזרות על מה שנלמד </t>
  </si>
  <si>
    <t>מבחינות בגרות 804</t>
  </si>
  <si>
    <t>שאלות מורכבות (נוסחת ברנולי )</t>
  </si>
  <si>
    <t xml:space="preserve">נוסחת ברנולי </t>
  </si>
  <si>
    <t>שאלות מורכבות ( עצים וטבלאות )</t>
  </si>
  <si>
    <t xml:space="preserve">הסתברות מותנית </t>
  </si>
  <si>
    <t xml:space="preserve">שימוש בטבלאות עם נעלמים </t>
  </si>
  <si>
    <t xml:space="preserve">שימוש בטבלאות </t>
  </si>
  <si>
    <t xml:space="preserve">עצים עם פרמטר </t>
  </si>
  <si>
    <t>שימוש בעצים לפתרון בעיות מורכבות יותר</t>
  </si>
  <si>
    <t xml:space="preserve">שימוש בעצים לפתרון בעיות </t>
  </si>
  <si>
    <t xml:space="preserve">מבוא והגדרות </t>
  </si>
  <si>
    <t>ז.הסתברות   (  21 שעות )</t>
  </si>
  <si>
    <t xml:space="preserve">בעיות לחזרה </t>
  </si>
  <si>
    <t xml:space="preserve"> למשל : עם דמיון משולשים </t>
  </si>
  <si>
    <t xml:space="preserve">בעיות מורכבות </t>
  </si>
  <si>
    <t>בעיות קיצון גרפיות ( כל הפונקציות )</t>
  </si>
  <si>
    <t>בעיות קיצון מרחב ( כל הפונקציות )</t>
  </si>
  <si>
    <t>בעיות קיצון גיאומטריות שורש</t>
  </si>
  <si>
    <t xml:space="preserve">בעיות קיצון גיאומטריותפונקציות מנה </t>
  </si>
  <si>
    <t>בעיות קיצון גיאומטריות פולינום</t>
  </si>
  <si>
    <t>בעיות קיצון מספריות מנה ושורש</t>
  </si>
  <si>
    <t xml:space="preserve">בעיות קיצון מספריות פולינום </t>
  </si>
  <si>
    <t>בעיות קיצון פולינום - חזרה</t>
  </si>
  <si>
    <t>ו. בעיות קיצון ( 14 שעות )</t>
  </si>
  <si>
    <t xml:space="preserve">שאלות משולבות עם משיק </t>
  </si>
  <si>
    <t>חישוב שטחים - עם פרמטר</t>
  </si>
  <si>
    <t xml:space="preserve">חישוב שטחים  - שורש </t>
  </si>
  <si>
    <t xml:space="preserve">חישוב שטחים - מנה  </t>
  </si>
  <si>
    <t>חישוב שטחים פולינום - חזרה</t>
  </si>
  <si>
    <t>ה.חשבון אינטגרלי ( 16 שעות )</t>
  </si>
  <si>
    <t xml:space="preserve">קשר בין פונקציה לנגזרת </t>
  </si>
  <si>
    <t>שאלות מורכבות ( מנה ושורש )</t>
  </si>
  <si>
    <t>חקירת שורש - פרמטרים</t>
  </si>
  <si>
    <t>חקירת שורש</t>
  </si>
  <si>
    <t xml:space="preserve">נגזרת שורש - נקודות קיצון </t>
  </si>
  <si>
    <t xml:space="preserve">נגזרת שורש - תחום הגדרה </t>
  </si>
  <si>
    <t xml:space="preserve">נגזרת שןרש - משיק </t>
  </si>
  <si>
    <t>חקירת מנה - פרמטרים</t>
  </si>
  <si>
    <t xml:space="preserve">חקירת מנה  </t>
  </si>
  <si>
    <t xml:space="preserve">נגזרת מנה - נקודות קיצון </t>
  </si>
  <si>
    <t xml:space="preserve">נגזרת מנה - תחום הגדרה , אסימפטוטות </t>
  </si>
  <si>
    <t xml:space="preserve">נגזרת מנה , משיק </t>
  </si>
  <si>
    <t xml:space="preserve">נגזרות וחקירת פולינום - חזרה </t>
  </si>
  <si>
    <t>ד.חשבון דיפרציאלי ( 24 שעות )</t>
  </si>
  <si>
    <t>מבחינות  בגרות 804</t>
  </si>
  <si>
    <t xml:space="preserve">משפט קוסינוסים - מעגל </t>
  </si>
  <si>
    <t xml:space="preserve">משפט סינוסים - מעגל </t>
  </si>
  <si>
    <t>משולשים ומרובעים</t>
  </si>
  <si>
    <t xml:space="preserve">שימוש בזהויות פשוטות לחישובים </t>
  </si>
  <si>
    <t>שאלות עם פרמטרים משפט קוסינוסים</t>
  </si>
  <si>
    <t>שאלות עם פרמטרים משפט סינוסים</t>
  </si>
  <si>
    <t>משפט הקוסינוסים במרובעים</t>
  </si>
  <si>
    <t>משפט הקוסינוסים במשולשים</t>
  </si>
  <si>
    <t>משפט הסינוסים  במרובעים</t>
  </si>
  <si>
    <t>משפט הסינוסים במשולשים ושטח משולש</t>
  </si>
  <si>
    <t xml:space="preserve">משפט הסינוסים במשולשים </t>
  </si>
  <si>
    <t xml:space="preserve">משולש ישר זווית - חזרות </t>
  </si>
  <si>
    <t>ג. טריגונומטריה ( 24 שעות )</t>
  </si>
  <si>
    <t xml:space="preserve">פתרון שאלות מכל הסוגים </t>
  </si>
  <si>
    <t xml:space="preserve">משיק למעגל </t>
  </si>
  <si>
    <t>פתרון במרובעים</t>
  </si>
  <si>
    <t xml:space="preserve">פתרון במשולשים  </t>
  </si>
  <si>
    <t xml:space="preserve">ישרים מאונכים </t>
  </si>
  <si>
    <t>מרחק בין נקודות</t>
  </si>
  <si>
    <t xml:space="preserve">מבוא - חזרה </t>
  </si>
  <si>
    <t>ב. גאומטריה אנליטית ( 18 ש)</t>
  </si>
  <si>
    <t xml:space="preserve">מעגל שטח והיקף </t>
  </si>
  <si>
    <t>מרובעים</t>
  </si>
  <si>
    <t xml:space="preserve">משולשים </t>
  </si>
  <si>
    <t>בעיות גיאומטריות</t>
  </si>
  <si>
    <t>חלוקה לשלבים מקרים נוספים</t>
  </si>
  <si>
    <t>חלוקה לשלבים מקרים פשוטים</t>
  </si>
  <si>
    <t>פשוטות</t>
  </si>
  <si>
    <t xml:space="preserve">בעיות תנועה </t>
  </si>
  <si>
    <t xml:space="preserve">עם אחוזים </t>
  </si>
  <si>
    <t xml:space="preserve">ללא אחוזים </t>
  </si>
  <si>
    <t xml:space="preserve">מבוא </t>
  </si>
  <si>
    <t xml:space="preserve">בעיות קניה ומכירה </t>
  </si>
  <si>
    <t>א. בעיות מילויליות ( 13 שעות )</t>
  </si>
  <si>
    <t>כיתה: יא</t>
  </si>
  <si>
    <t xml:space="preserve">מקצוע: מתמטיקה 804 שכבה יא </t>
  </si>
  <si>
    <t xml:space="preserve">מציאת פונקציה קדומה פונקציות מנה </t>
  </si>
  <si>
    <t>מציאת פונקציה קדומה פונקצית שורש</t>
  </si>
  <si>
    <t xml:space="preserve">שאלות רב שלביות </t>
  </si>
  <si>
    <t>שאלות מורכבות</t>
  </si>
  <si>
    <t xml:space="preserve">מציאת הבסיס והזמן </t>
  </si>
  <si>
    <t xml:space="preserve">שאלות פשוטות </t>
  </si>
  <si>
    <t>מבוא</t>
  </si>
  <si>
    <t>בעיות גדילה ודעיכה ( 10 ש"ש )</t>
  </si>
  <si>
    <t>אינטגרל טריגו - שאלות פרמטר</t>
  </si>
  <si>
    <t>אינטגרל טריגו - חישובי שטחים מורכבים</t>
  </si>
  <si>
    <t>אינטגרל טריגו - חישובי שטחים פשוטים</t>
  </si>
  <si>
    <t xml:space="preserve">אינטגרל טריגו - מציאת פונקציה קדומה </t>
  </si>
  <si>
    <t>נגזרת TAN</t>
  </si>
  <si>
    <t xml:space="preserve">חקירת פונקציות כולל זהויות </t>
  </si>
  <si>
    <t xml:space="preserve">מיד שילוב בפתרון משוואות </t>
  </si>
  <si>
    <t xml:space="preserve">זהויות נוספות כולל זווית כפולה </t>
  </si>
  <si>
    <t xml:space="preserve">זהויות טריגונומטריות פשוטות </t>
  </si>
  <si>
    <t xml:space="preserve">משוואת משיק </t>
  </si>
  <si>
    <t xml:space="preserve">חקירת פונקציות טריגונומטריות </t>
  </si>
  <si>
    <t>שאלות עם פרמטרים</t>
  </si>
  <si>
    <t>נגזרת פונקציות SIN , COS</t>
  </si>
  <si>
    <t>משוואות שונות ( סימון T , גורם משותף וכו )</t>
  </si>
  <si>
    <t xml:space="preserve">משוואת טריגונומטריות בתחום </t>
  </si>
  <si>
    <t xml:space="preserve"> משוואות טריגונומטריות פשוטות ( פת' כללי )</t>
  </si>
  <si>
    <t xml:space="preserve"> מדידת זווית במעלות וברדיאן ומעבר ביניהם</t>
  </si>
  <si>
    <t>חדוא  של פונקציות טריגונומטריות ( 30 שש)</t>
  </si>
  <si>
    <t xml:space="preserve">נלמד ב 804 יש לרענן גם פה . </t>
  </si>
  <si>
    <t xml:space="preserve">אינטגרל של שורש ושל חזקה </t>
  </si>
  <si>
    <t xml:space="preserve"> אינטגרל לוגריתמי שאלות פרמטרים</t>
  </si>
  <si>
    <t xml:space="preserve"> אינטגרל לוגריתמי חישובי שטחים מורכבים</t>
  </si>
  <si>
    <t xml:space="preserve"> אינטגרל לוגריתמי חישובי שטחים פשוטים</t>
  </si>
  <si>
    <t>אינטגרלים לוגריתמיים פונקציה קדומה</t>
  </si>
  <si>
    <t>אינטגרלים מעריכיים שאלות פרמטרים</t>
  </si>
  <si>
    <t>אינטגרלים מעריכיים חישובי שטחים מורכבים</t>
  </si>
  <si>
    <t>אינטגרלים מעריכיים חישובי שטחים פשוטים</t>
  </si>
  <si>
    <t xml:space="preserve">אינטגרלים מעריכיים פונקציה קדומה </t>
  </si>
  <si>
    <t xml:space="preserve">נגזרות מעריכיות ולוגריתמיות מיוחדות </t>
  </si>
  <si>
    <t xml:space="preserve">משוואת משיק פונקציה לוגריתמית </t>
  </si>
  <si>
    <t>חקירת פונקציה לוגריתמית שאלות פרמטר</t>
  </si>
  <si>
    <t xml:space="preserve">חקירת פונקציה לוגריתמית </t>
  </si>
  <si>
    <t>מציאת נקודות קיצון פונקציה לוגריתמית</t>
  </si>
  <si>
    <t xml:space="preserve">נגזרת פונקציה לוגריתמית </t>
  </si>
  <si>
    <t>משוואות לוגריתמיות מורכבות לצרכי חדוא</t>
  </si>
  <si>
    <t>משוואות לוגריתמיות פשוטות</t>
  </si>
  <si>
    <t xml:space="preserve">לוגריתמים מבוא </t>
  </si>
  <si>
    <t>משוואת משיק פונקציה מעריכית</t>
  </si>
  <si>
    <t>חקירת פונקציה מעריכית שאלות פרמטר</t>
  </si>
  <si>
    <t xml:space="preserve">חקירת פונקציה מעריכית </t>
  </si>
  <si>
    <t xml:space="preserve">מציאת נקודות קיצון פונקציה מעריכית </t>
  </si>
  <si>
    <t xml:space="preserve">נגזרת פונקציה מעריכית </t>
  </si>
  <si>
    <t xml:space="preserve">אין להכנס למשוואות מסובכות </t>
  </si>
  <si>
    <t>משוואות מעריכיות מורכבות  לצרכי חדוא           2</t>
  </si>
  <si>
    <t>יש ללמד זאת בעיקר לשימושי חדוא !</t>
  </si>
  <si>
    <t xml:space="preserve">משוואות מעריכיות פשוטות </t>
  </si>
  <si>
    <t>חדוא של פונקציות מעריכיות ולוגריתמיות ( 42 ש"ש )</t>
  </si>
  <si>
    <t xml:space="preserve">סדרות נסיגה </t>
  </si>
  <si>
    <t xml:space="preserve">סדרות כלליות  </t>
  </si>
  <si>
    <t>סדרות מעורבות מקרים פשוטים</t>
  </si>
  <si>
    <t>סדרה הנדסית אינסופית</t>
  </si>
  <si>
    <t>סדרה הנדסית סכום</t>
  </si>
  <si>
    <t>לחזק את המרחב .</t>
  </si>
  <si>
    <t>סדרה הנדסית איבר כללי</t>
  </si>
  <si>
    <t xml:space="preserve">בקבוצות חלשות לא ללמד כלל סדרות </t>
  </si>
  <si>
    <t>סדרה חשבונית סכום</t>
  </si>
  <si>
    <t xml:space="preserve">ממליץ ללמד סדרות רק בקבוצות חזקות ! </t>
  </si>
  <si>
    <t xml:space="preserve">סדרה חשבונית איבר כללי </t>
  </si>
  <si>
    <t>סדרות  ( 22 שעות )</t>
  </si>
  <si>
    <t>מממנסרה משולשת שאלות עם פרמטרים</t>
  </si>
  <si>
    <t>מנסרה משולשת</t>
  </si>
  <si>
    <t>תיבה וקוביה שאלות עם פרמטרים</t>
  </si>
  <si>
    <t xml:space="preserve">תיבה וקוביה </t>
  </si>
  <si>
    <t>פירמידה משולשת שבסיסה ישר זווית</t>
  </si>
  <si>
    <t xml:space="preserve">פירמידה משולשת - שאלות עם פרמטרים </t>
  </si>
  <si>
    <t xml:space="preserve">פירמידה משולשת </t>
  </si>
  <si>
    <t xml:space="preserve">פירמידה מרובעת שאלות עם פרמטרים </t>
  </si>
  <si>
    <t xml:space="preserve">כולל שאלות על נפח ושטח פנים ומעטפת </t>
  </si>
  <si>
    <t xml:space="preserve">פירמידה מרובעת </t>
  </si>
  <si>
    <t xml:space="preserve"> טריגונומטריה במרחב ( 19 שעות )</t>
  </si>
  <si>
    <t>כיתה: יב</t>
  </si>
  <si>
    <t xml:space="preserve">מקצוע: מתמטיקה 805 שכבה יב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</si>
</sst>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77"/>
    </font>
    <font>
      <sz val="8"/>
      <name val="Arial"/>
      <charset val="177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u/>
      <sz val="8"/>
      <color indexed="25"/>
      <name val="David"/>
      <charset val="177"/>
    </font>
    <font>
      <i/>
      <sz val="10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0"/>
      <color theme="9" tint="-0.249977111117893"/>
      <name val="Arial"/>
      <family val="2"/>
    </font>
    <font>
      <i/>
      <sz val="10"/>
      <name val="Arial"/>
      <family val="2"/>
    </font>
    <font>
      <b/>
      <sz val="12"/>
      <color theme="2" tint="-0.499984740745262"/>
      <name val="Arial"/>
      <family val="2"/>
    </font>
    <font>
      <i/>
      <sz val="10"/>
      <color theme="9" tint="-0.249977111117893"/>
      <name val="Arial"/>
      <family val="2"/>
    </font>
    <font>
      <sz val="10"/>
      <color theme="2" tint="-0.499984740745262"/>
      <name val="David"/>
      <charset val="177"/>
    </font>
    <font>
      <b/>
      <sz val="10"/>
      <color theme="2" tint="-0.499984740745262"/>
      <name val="David"/>
      <charset val="177"/>
    </font>
    <font>
      <b/>
      <sz val="12"/>
      <color rgb="FFFF0000"/>
      <name val="Arial"/>
      <family val="2"/>
    </font>
    <font>
      <u/>
      <sz val="8"/>
      <color indexed="25"/>
      <name val="David"/>
      <family val="2"/>
      <charset val="177"/>
    </font>
    <font>
      <b/>
      <u/>
      <sz val="8"/>
      <color indexed="25"/>
      <name val="David"/>
      <family val="2"/>
      <charset val="177"/>
    </font>
    <font>
      <b/>
      <u/>
      <sz val="8"/>
      <color indexed="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4" fillId="0" borderId="7" xfId="0" applyFont="1" applyBorder="1" applyAlignment="1"/>
    <xf numFmtId="0" fontId="4" fillId="0" borderId="12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4" fillId="0" borderId="5" xfId="0" applyFont="1" applyBorder="1" applyAlignment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15" fillId="0" borderId="1" xfId="0" applyFont="1" applyBorder="1" applyAlignment="1">
      <alignment horizontal="right"/>
    </xf>
    <xf numFmtId="0" fontId="4" fillId="0" borderId="0" xfId="1"/>
    <xf numFmtId="0" fontId="4" fillId="0" borderId="0" xfId="1" applyAlignment="1">
      <alignment horizontal="center"/>
    </xf>
    <xf numFmtId="0" fontId="16" fillId="0" borderId="0" xfId="1" applyFont="1"/>
    <xf numFmtId="0" fontId="3" fillId="0" borderId="0" xfId="1" applyFont="1" applyAlignment="1">
      <alignment horizontal="center"/>
    </xf>
    <xf numFmtId="0" fontId="4" fillId="0" borderId="6" xfId="1" applyBorder="1" applyAlignment="1"/>
    <xf numFmtId="0" fontId="4" fillId="0" borderId="9" xfId="1" applyBorder="1" applyAlignment="1"/>
    <xf numFmtId="0" fontId="4" fillId="0" borderId="2" xfId="1" applyBorder="1" applyAlignment="1">
      <alignment horizontal="center"/>
    </xf>
    <xf numFmtId="0" fontId="4" fillId="0" borderId="2" xfId="1" applyBorder="1" applyAlignment="1"/>
    <xf numFmtId="0" fontId="4" fillId="0" borderId="21" xfId="1" applyBorder="1" applyAlignment="1"/>
    <xf numFmtId="0" fontId="4" fillId="0" borderId="12" xfId="1" applyBorder="1" applyAlignment="1"/>
    <xf numFmtId="0" fontId="4" fillId="0" borderId="22" xfId="1" applyBorder="1" applyAlignment="1">
      <alignment horizontal="center"/>
    </xf>
    <xf numFmtId="0" fontId="4" fillId="0" borderId="22" xfId="1" applyBorder="1" applyAlignment="1"/>
    <xf numFmtId="0" fontId="4" fillId="0" borderId="7" xfId="1" applyBorder="1" applyAlignment="1"/>
    <xf numFmtId="0" fontId="4" fillId="0" borderId="1" xfId="1" applyBorder="1" applyAlignment="1">
      <alignment horizontal="center"/>
    </xf>
    <xf numFmtId="0" fontId="4" fillId="0" borderId="1" xfId="1" applyBorder="1" applyAlignment="1"/>
    <xf numFmtId="0" fontId="4" fillId="0" borderId="1" xfId="1" applyBorder="1" applyAlignment="1">
      <alignment horizontal="right"/>
    </xf>
    <xf numFmtId="0" fontId="4" fillId="0" borderId="7" xfId="1" applyBorder="1" applyAlignment="1">
      <alignment horizontal="center" vertical="center"/>
    </xf>
    <xf numFmtId="0" fontId="4" fillId="0" borderId="1" xfId="1" applyBorder="1" applyAlignment="1">
      <alignment horizontal="right" vertical="center"/>
    </xf>
    <xf numFmtId="0" fontId="4" fillId="0" borderId="10" xfId="1" applyBorder="1" applyAlignment="1">
      <alignment horizontal="center" vertical="center"/>
    </xf>
    <xf numFmtId="0" fontId="4" fillId="0" borderId="25" xfId="1" applyBorder="1" applyAlignment="1">
      <alignment horizontal="center"/>
    </xf>
    <xf numFmtId="0" fontId="4" fillId="0" borderId="25" xfId="1" applyBorder="1" applyAlignment="1">
      <alignment horizontal="right" vertical="center"/>
    </xf>
    <xf numFmtId="0" fontId="4" fillId="0" borderId="8" xfId="1" applyBorder="1" applyAlignment="1">
      <alignment horizontal="center" vertical="center"/>
    </xf>
    <xf numFmtId="0" fontId="4" fillId="0" borderId="3" xfId="1" applyBorder="1" applyAlignment="1">
      <alignment horizontal="center"/>
    </xf>
    <xf numFmtId="0" fontId="4" fillId="0" borderId="3" xfId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wrapText="1"/>
    </xf>
    <xf numFmtId="0" fontId="2" fillId="0" borderId="0" xfId="1" applyFont="1"/>
    <xf numFmtId="0" fontId="3" fillId="0" borderId="0" xfId="1" applyFont="1"/>
    <xf numFmtId="0" fontId="4" fillId="0" borderId="1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right" vertical="center"/>
    </xf>
    <xf numFmtId="0" fontId="2" fillId="0" borderId="24" xfId="1" applyFont="1" applyBorder="1" applyAlignment="1">
      <alignment horizontal="right" vertical="center"/>
    </xf>
    <xf numFmtId="0" fontId="2" fillId="0" borderId="23" xfId="1" applyFont="1" applyBorder="1" applyAlignment="1">
      <alignment horizontal="right" vertical="center"/>
    </xf>
    <xf numFmtId="0" fontId="4" fillId="0" borderId="21" xfId="1" applyFont="1" applyBorder="1" applyAlignment="1">
      <alignment horizontal="right" vertical="center"/>
    </xf>
    <xf numFmtId="0" fontId="4" fillId="0" borderId="24" xfId="1" applyFont="1" applyBorder="1" applyAlignment="1">
      <alignment horizontal="right" vertical="center"/>
    </xf>
    <xf numFmtId="0" fontId="4" fillId="0" borderId="23" xfId="1" applyFont="1" applyBorder="1" applyAlignment="1">
      <alignment horizontal="right" vertical="center"/>
    </xf>
    <xf numFmtId="0" fontId="4" fillId="0" borderId="21" xfId="1" applyBorder="1" applyAlignment="1">
      <alignment horizontal="right" vertical="center"/>
    </xf>
    <xf numFmtId="0" fontId="4" fillId="0" borderId="24" xfId="1" applyBorder="1" applyAlignment="1">
      <alignment horizontal="right" vertical="center"/>
    </xf>
    <xf numFmtId="0" fontId="4" fillId="0" borderId="23" xfId="1" applyBorder="1" applyAlignment="1">
      <alignment horizontal="right" vertical="center"/>
    </xf>
    <xf numFmtId="0" fontId="16" fillId="0" borderId="0" xfId="0" applyFont="1"/>
    <xf numFmtId="0" fontId="0" fillId="0" borderId="2" xfId="0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25" xfId="0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1</xdr:row>
      <xdr:rowOff>28575</xdr:rowOff>
    </xdr:from>
    <xdr:to>
      <xdr:col>1</xdr:col>
      <xdr:colOff>2895600</xdr:colOff>
      <xdr:row>3</xdr:row>
      <xdr:rowOff>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982050" y="1905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2238375</xdr:colOff>
      <xdr:row>1</xdr:row>
      <xdr:rowOff>28575</xdr:rowOff>
    </xdr:from>
    <xdr:to>
      <xdr:col>1</xdr:col>
      <xdr:colOff>2895600</xdr:colOff>
      <xdr:row>3</xdr:row>
      <xdr:rowOff>0</xdr:rowOff>
    </xdr:to>
    <xdr:pic>
      <xdr:nvPicPr>
        <xdr:cNvPr id="3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982050" y="1905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590550</xdr:colOff>
      <xdr:row>1</xdr:row>
      <xdr:rowOff>28576</xdr:rowOff>
    </xdr:from>
    <xdr:to>
      <xdr:col>4</xdr:col>
      <xdr:colOff>1581150</xdr:colOff>
      <xdr:row>3</xdr:row>
      <xdr:rowOff>9526</xdr:rowOff>
    </xdr:to>
    <xdr:pic>
      <xdr:nvPicPr>
        <xdr:cNvPr id="4" name="תמונה 3" descr="C:\Users\sarit\Desktop\Shearim_LOGOconver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086075" y="190501"/>
          <a:ext cx="99060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47626</xdr:rowOff>
    </xdr:from>
    <xdr:to>
      <xdr:col>4</xdr:col>
      <xdr:colOff>1809750</xdr:colOff>
      <xdr:row>3</xdr:row>
      <xdr:rowOff>104776</xdr:rowOff>
    </xdr:to>
    <xdr:pic>
      <xdr:nvPicPr>
        <xdr:cNvPr id="2" name="תמונה 1" descr="C:\Users\sarit\Desktop\Shearim_LOGOconve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600425" y="209551"/>
          <a:ext cx="1047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1</xdr:row>
      <xdr:rowOff>28575</xdr:rowOff>
    </xdr:from>
    <xdr:to>
      <xdr:col>1</xdr:col>
      <xdr:colOff>2895600</xdr:colOff>
      <xdr:row>3</xdr:row>
      <xdr:rowOff>0</xdr:rowOff>
    </xdr:to>
    <xdr:pic>
      <xdr:nvPicPr>
        <xdr:cNvPr id="2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305625" y="1905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2238375</xdr:colOff>
      <xdr:row>1</xdr:row>
      <xdr:rowOff>28575</xdr:rowOff>
    </xdr:from>
    <xdr:to>
      <xdr:col>1</xdr:col>
      <xdr:colOff>2895600</xdr:colOff>
      <xdr:row>3</xdr:row>
      <xdr:rowOff>0</xdr:rowOff>
    </xdr:to>
    <xdr:pic>
      <xdr:nvPicPr>
        <xdr:cNvPr id="3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9305625" y="190500"/>
          <a:ext cx="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866775</xdr:colOff>
      <xdr:row>0</xdr:row>
      <xdr:rowOff>152400</xdr:rowOff>
    </xdr:from>
    <xdr:to>
      <xdr:col>4</xdr:col>
      <xdr:colOff>1933575</xdr:colOff>
      <xdr:row>2</xdr:row>
      <xdr:rowOff>161925</xdr:rowOff>
    </xdr:to>
    <xdr:pic>
      <xdr:nvPicPr>
        <xdr:cNvPr id="4" name="תמונה 3" descr="C:\Users\sarit\Desktop\Shearim_LOGOconvert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457550" y="152400"/>
          <a:ext cx="10668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1466850</xdr:colOff>
      <xdr:row>1</xdr:row>
      <xdr:rowOff>57150</xdr:rowOff>
    </xdr:from>
    <xdr:to>
      <xdr:col>1</xdr:col>
      <xdr:colOff>2686050</xdr:colOff>
      <xdr:row>3</xdr:row>
      <xdr:rowOff>85725</xdr:rowOff>
    </xdr:to>
    <xdr:pic>
      <xdr:nvPicPr>
        <xdr:cNvPr id="3" name="תמונה 2" descr="C:\Users\sarit\Desktop\Shearim_LOGOconve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53325" y="219075"/>
          <a:ext cx="12192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1</xdr:row>
      <xdr:rowOff>38100</xdr:rowOff>
    </xdr:from>
    <xdr:to>
      <xdr:col>1</xdr:col>
      <xdr:colOff>2638425</xdr:colOff>
      <xdr:row>3</xdr:row>
      <xdr:rowOff>66675</xdr:rowOff>
    </xdr:to>
    <xdr:pic>
      <xdr:nvPicPr>
        <xdr:cNvPr id="3" name="תמונה 2" descr="C:\Users\sarit\Desktop\Shearim_LOGOconvert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05725" y="200025"/>
          <a:ext cx="121920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E57"/>
  <sheetViews>
    <sheetView rightToLeft="1" tabSelected="1" workbookViewId="0">
      <selection activeCell="C48" sqref="C48"/>
    </sheetView>
  </sheetViews>
  <sheetFormatPr defaultRowHeight="12.75" x14ac:dyDescent="0.2"/>
  <cols>
    <col min="1" max="1" width="5.140625" customWidth="1"/>
    <col min="2" max="2" width="25.7109375" bestFit="1" customWidth="1"/>
    <col min="3" max="3" width="54.85546875" customWidth="1"/>
    <col min="5" max="5" width="30.42578125" customWidth="1"/>
  </cols>
  <sheetData>
    <row r="2" spans="2:5" ht="20.25" x14ac:dyDescent="0.3">
      <c r="B2" s="6" t="s">
        <v>0</v>
      </c>
      <c r="C2" s="37" t="s">
        <v>197</v>
      </c>
      <c r="D2" s="1" t="s">
        <v>202</v>
      </c>
    </row>
    <row r="3" spans="2:5" ht="15.75" x14ac:dyDescent="0.25">
      <c r="B3" s="1"/>
      <c r="C3" s="38" t="s">
        <v>112</v>
      </c>
      <c r="D3" s="17"/>
    </row>
    <row r="4" spans="2:5" ht="13.5" thickBot="1" x14ac:dyDescent="0.25">
      <c r="C4" s="49" t="s">
        <v>168</v>
      </c>
      <c r="D4" s="17"/>
    </row>
    <row r="5" spans="2:5" ht="36.75" thickBot="1" x14ac:dyDescent="0.3">
      <c r="B5" s="7" t="s">
        <v>1</v>
      </c>
      <c r="C5" s="7" t="s">
        <v>3</v>
      </c>
      <c r="D5" s="8" t="s">
        <v>4</v>
      </c>
      <c r="E5" s="7" t="s">
        <v>2</v>
      </c>
    </row>
    <row r="6" spans="2:5" ht="17.100000000000001" customHeight="1" x14ac:dyDescent="0.2">
      <c r="B6" s="10" t="s">
        <v>65</v>
      </c>
      <c r="C6" s="24" t="s">
        <v>66</v>
      </c>
      <c r="D6" s="2">
        <v>2</v>
      </c>
      <c r="E6" s="14"/>
    </row>
    <row r="7" spans="2:5" ht="17.100000000000001" customHeight="1" x14ac:dyDescent="0.2">
      <c r="B7" s="10"/>
      <c r="C7" s="24" t="s">
        <v>67</v>
      </c>
      <c r="D7" s="2">
        <v>1</v>
      </c>
      <c r="E7" s="14"/>
    </row>
    <row r="8" spans="2:5" ht="17.100000000000001" customHeight="1" x14ac:dyDescent="0.2">
      <c r="B8" s="10"/>
      <c r="C8" s="24" t="s">
        <v>68</v>
      </c>
      <c r="D8" s="2">
        <v>2</v>
      </c>
      <c r="E8" s="14"/>
    </row>
    <row r="9" spans="2:5" ht="17.100000000000001" customHeight="1" x14ac:dyDescent="0.2">
      <c r="B9" s="11"/>
      <c r="C9" s="25" t="s">
        <v>69</v>
      </c>
      <c r="D9" s="2">
        <v>2</v>
      </c>
      <c r="E9" s="15"/>
    </row>
    <row r="10" spans="2:5" ht="17.100000000000001" customHeight="1" x14ac:dyDescent="0.2">
      <c r="B10" s="11"/>
      <c r="C10" s="43" t="s">
        <v>8</v>
      </c>
      <c r="D10" s="2">
        <v>2</v>
      </c>
      <c r="E10" s="15"/>
    </row>
    <row r="11" spans="2:5" ht="17.100000000000001" customHeight="1" x14ac:dyDescent="0.2">
      <c r="B11" s="20" t="s">
        <v>37</v>
      </c>
      <c r="C11" s="25" t="s">
        <v>70</v>
      </c>
      <c r="D11" s="2">
        <v>1</v>
      </c>
      <c r="E11" s="15"/>
    </row>
    <row r="12" spans="2:5" ht="17.100000000000001" customHeight="1" x14ac:dyDescent="0.2">
      <c r="B12" s="20"/>
      <c r="C12" s="28" t="s">
        <v>110</v>
      </c>
      <c r="D12" s="2">
        <v>2</v>
      </c>
      <c r="E12" s="15"/>
    </row>
    <row r="13" spans="2:5" ht="17.100000000000001" customHeight="1" x14ac:dyDescent="0.2">
      <c r="B13" s="20"/>
      <c r="C13" s="28" t="s">
        <v>111</v>
      </c>
      <c r="D13" s="2">
        <v>2</v>
      </c>
      <c r="E13" s="15"/>
    </row>
    <row r="14" spans="2:5" ht="17.100000000000001" customHeight="1" x14ac:dyDescent="0.2">
      <c r="B14" s="11"/>
      <c r="C14" s="28" t="s">
        <v>109</v>
      </c>
      <c r="D14" s="40">
        <v>1</v>
      </c>
      <c r="E14" s="15"/>
    </row>
    <row r="15" spans="2:5" ht="17.100000000000001" customHeight="1" x14ac:dyDescent="0.2">
      <c r="B15" s="11"/>
      <c r="C15" s="25" t="s">
        <v>71</v>
      </c>
      <c r="D15" s="2">
        <v>2</v>
      </c>
      <c r="E15" s="15"/>
    </row>
    <row r="16" spans="2:5" ht="17.100000000000001" customHeight="1" x14ac:dyDescent="0.2">
      <c r="B16" s="11"/>
      <c r="C16" s="25" t="s">
        <v>72</v>
      </c>
      <c r="D16" s="2">
        <v>2</v>
      </c>
      <c r="E16" s="15"/>
    </row>
    <row r="17" spans="2:5" ht="17.100000000000001" customHeight="1" x14ac:dyDescent="0.2">
      <c r="B17" s="11"/>
      <c r="C17" s="43" t="s">
        <v>73</v>
      </c>
      <c r="D17" s="2">
        <v>2</v>
      </c>
      <c r="E17" s="15"/>
    </row>
    <row r="18" spans="2:5" ht="17.100000000000001" customHeight="1" x14ac:dyDescent="0.2">
      <c r="B18" s="20" t="s">
        <v>74</v>
      </c>
      <c r="C18" s="28" t="s">
        <v>75</v>
      </c>
      <c r="D18" s="2">
        <v>2</v>
      </c>
      <c r="E18" s="15"/>
    </row>
    <row r="19" spans="2:5" ht="17.100000000000001" customHeight="1" x14ac:dyDescent="0.2">
      <c r="B19" s="20"/>
      <c r="C19" s="25" t="s">
        <v>76</v>
      </c>
      <c r="D19" s="2">
        <v>1</v>
      </c>
      <c r="E19" s="15"/>
    </row>
    <row r="20" spans="2:5" ht="17.100000000000001" customHeight="1" x14ac:dyDescent="0.2">
      <c r="B20" s="20"/>
      <c r="C20" s="28" t="s">
        <v>77</v>
      </c>
      <c r="D20" s="2">
        <v>2</v>
      </c>
      <c r="E20" s="15"/>
    </row>
    <row r="21" spans="2:5" ht="17.100000000000001" customHeight="1" x14ac:dyDescent="0.2">
      <c r="B21" s="20"/>
      <c r="C21" s="25" t="s">
        <v>78</v>
      </c>
      <c r="D21" s="2">
        <v>2</v>
      </c>
      <c r="E21" s="15" t="s">
        <v>79</v>
      </c>
    </row>
    <row r="22" spans="2:5" ht="17.100000000000001" customHeight="1" x14ac:dyDescent="0.2">
      <c r="B22" s="20" t="s">
        <v>80</v>
      </c>
      <c r="C22" s="28" t="s">
        <v>81</v>
      </c>
      <c r="D22" s="2">
        <v>2</v>
      </c>
      <c r="E22" s="15"/>
    </row>
    <row r="23" spans="2:5" ht="17.100000000000001" customHeight="1" x14ac:dyDescent="0.2">
      <c r="B23" s="20"/>
      <c r="C23" s="25" t="s">
        <v>82</v>
      </c>
      <c r="D23" s="2">
        <v>3</v>
      </c>
      <c r="E23" s="92" t="s">
        <v>113</v>
      </c>
    </row>
    <row r="24" spans="2:5" ht="17.100000000000001" customHeight="1" x14ac:dyDescent="0.2">
      <c r="B24" s="20"/>
      <c r="C24" s="25" t="s">
        <v>83</v>
      </c>
      <c r="D24" s="2">
        <v>2</v>
      </c>
      <c r="E24" s="93"/>
    </row>
    <row r="25" spans="2:5" ht="17.100000000000001" customHeight="1" x14ac:dyDescent="0.2">
      <c r="B25" s="20"/>
      <c r="C25" s="25" t="s">
        <v>84</v>
      </c>
      <c r="D25" s="2">
        <v>2</v>
      </c>
      <c r="E25" s="94"/>
    </row>
    <row r="26" spans="2:5" ht="17.100000000000001" customHeight="1" x14ac:dyDescent="0.2">
      <c r="B26" s="20"/>
      <c r="C26" s="25" t="s">
        <v>198</v>
      </c>
      <c r="D26" s="2">
        <v>2</v>
      </c>
      <c r="E26" s="53"/>
    </row>
    <row r="27" spans="2:5" ht="17.100000000000001" customHeight="1" x14ac:dyDescent="0.25">
      <c r="B27" s="20"/>
      <c r="C27" s="54" t="s">
        <v>199</v>
      </c>
      <c r="D27" s="2">
        <v>3</v>
      </c>
      <c r="E27" s="15"/>
    </row>
    <row r="28" spans="2:5" ht="17.100000000000001" customHeight="1" x14ac:dyDescent="0.2">
      <c r="B28" s="20"/>
      <c r="C28" s="43" t="s">
        <v>8</v>
      </c>
      <c r="D28" s="2">
        <v>3</v>
      </c>
      <c r="E28" s="15"/>
    </row>
    <row r="29" spans="2:5" ht="17.100000000000001" customHeight="1" x14ac:dyDescent="0.2">
      <c r="B29" s="20" t="s">
        <v>196</v>
      </c>
      <c r="C29" s="25" t="s">
        <v>106</v>
      </c>
      <c r="D29" s="2" t="s">
        <v>106</v>
      </c>
      <c r="E29" s="15"/>
    </row>
    <row r="30" spans="2:5" ht="17.100000000000001" customHeight="1" x14ac:dyDescent="0.2">
      <c r="B30" s="20"/>
      <c r="C30" s="25" t="s">
        <v>191</v>
      </c>
      <c r="D30" s="2">
        <v>2</v>
      </c>
      <c r="E30" s="15"/>
    </row>
    <row r="31" spans="2:5" ht="17.100000000000001" customHeight="1" x14ac:dyDescent="0.2">
      <c r="B31" s="20"/>
      <c r="C31" s="25" t="s">
        <v>192</v>
      </c>
      <c r="D31" s="2">
        <v>2</v>
      </c>
      <c r="E31" s="15"/>
    </row>
    <row r="32" spans="2:5" ht="17.100000000000001" customHeight="1" x14ac:dyDescent="0.2">
      <c r="B32" s="20"/>
      <c r="C32" s="25" t="s">
        <v>193</v>
      </c>
      <c r="D32" s="2">
        <v>1</v>
      </c>
      <c r="E32" s="15"/>
    </row>
    <row r="33" spans="2:5" ht="17.100000000000001" customHeight="1" x14ac:dyDescent="0.2">
      <c r="B33" s="20"/>
      <c r="C33" s="28" t="s">
        <v>194</v>
      </c>
      <c r="D33" s="2">
        <v>1</v>
      </c>
      <c r="E33" s="15"/>
    </row>
    <row r="34" spans="2:5" ht="17.100000000000001" customHeight="1" x14ac:dyDescent="0.2">
      <c r="B34" s="20"/>
      <c r="C34" s="25" t="s">
        <v>195</v>
      </c>
      <c r="D34" s="40">
        <v>1</v>
      </c>
      <c r="E34" s="15"/>
    </row>
    <row r="35" spans="2:5" ht="17.100000000000001" customHeight="1" x14ac:dyDescent="0.25">
      <c r="B35" s="20"/>
      <c r="C35" s="54" t="s">
        <v>85</v>
      </c>
      <c r="D35" s="2">
        <v>3</v>
      </c>
      <c r="E35" s="15"/>
    </row>
    <row r="36" spans="2:5" ht="17.100000000000001" customHeight="1" x14ac:dyDescent="0.2">
      <c r="B36" s="20"/>
      <c r="C36" s="43" t="s">
        <v>8</v>
      </c>
      <c r="D36" s="2">
        <v>1</v>
      </c>
      <c r="E36" s="15"/>
    </row>
    <row r="37" spans="2:5" ht="17.100000000000001" customHeight="1" x14ac:dyDescent="0.2">
      <c r="B37" s="20" t="s">
        <v>86</v>
      </c>
      <c r="C37" s="28" t="s">
        <v>87</v>
      </c>
      <c r="D37" s="2">
        <v>1</v>
      </c>
      <c r="E37" s="84" t="s">
        <v>88</v>
      </c>
    </row>
    <row r="38" spans="2:5" ht="17.100000000000001" customHeight="1" x14ac:dyDescent="0.2">
      <c r="B38" s="20"/>
      <c r="C38" s="25" t="s">
        <v>89</v>
      </c>
      <c r="D38" s="2">
        <v>2</v>
      </c>
      <c r="E38" s="85"/>
    </row>
    <row r="39" spans="2:5" ht="17.100000000000001" customHeight="1" x14ac:dyDescent="0.2">
      <c r="B39" s="20"/>
      <c r="C39" s="25" t="s">
        <v>90</v>
      </c>
      <c r="D39" s="2">
        <v>1</v>
      </c>
      <c r="E39" s="92" t="s">
        <v>114</v>
      </c>
    </row>
    <row r="40" spans="2:5" ht="17.100000000000001" customHeight="1" x14ac:dyDescent="0.2">
      <c r="B40" s="20"/>
      <c r="C40" s="25" t="s">
        <v>91</v>
      </c>
      <c r="D40" s="2">
        <v>2</v>
      </c>
      <c r="E40" s="94"/>
    </row>
    <row r="41" spans="2:5" ht="17.100000000000001" customHeight="1" x14ac:dyDescent="0.2">
      <c r="B41" s="20"/>
      <c r="C41" s="25" t="s">
        <v>92</v>
      </c>
      <c r="D41" s="2">
        <v>1</v>
      </c>
      <c r="E41" s="15"/>
    </row>
    <row r="42" spans="2:5" ht="25.5" x14ac:dyDescent="0.2">
      <c r="B42" s="10" t="s">
        <v>93</v>
      </c>
      <c r="C42" s="44" t="s">
        <v>94</v>
      </c>
      <c r="D42" s="5">
        <v>3</v>
      </c>
      <c r="E42" s="15"/>
    </row>
    <row r="43" spans="2:5" ht="17.100000000000001" customHeight="1" x14ac:dyDescent="0.2">
      <c r="B43" s="20"/>
      <c r="C43" s="25" t="s">
        <v>95</v>
      </c>
      <c r="D43" s="2">
        <v>1.5</v>
      </c>
      <c r="E43" s="15"/>
    </row>
    <row r="44" spans="2:5" ht="17.100000000000001" customHeight="1" x14ac:dyDescent="0.2">
      <c r="B44" s="20"/>
      <c r="C44" s="25" t="s">
        <v>96</v>
      </c>
      <c r="D44" s="2">
        <v>1.5</v>
      </c>
      <c r="E44" s="15" t="s">
        <v>97</v>
      </c>
    </row>
    <row r="45" spans="2:5" ht="17.100000000000001" customHeight="1" x14ac:dyDescent="0.2">
      <c r="B45" s="20"/>
      <c r="C45" s="25" t="s">
        <v>98</v>
      </c>
      <c r="D45" s="2">
        <v>2</v>
      </c>
      <c r="E45" s="15"/>
    </row>
    <row r="46" spans="2:5" ht="17.100000000000001" customHeight="1" x14ac:dyDescent="0.2">
      <c r="B46" s="20"/>
      <c r="C46" s="45" t="s">
        <v>99</v>
      </c>
      <c r="D46" s="2">
        <v>2</v>
      </c>
      <c r="E46" s="15"/>
    </row>
    <row r="47" spans="2:5" ht="17.100000000000001" customHeight="1" x14ac:dyDescent="0.2">
      <c r="B47" s="20"/>
      <c r="C47" s="45" t="s">
        <v>100</v>
      </c>
      <c r="D47" s="2">
        <v>3</v>
      </c>
      <c r="E47" s="15"/>
    </row>
    <row r="48" spans="2:5" ht="17.100000000000001" customHeight="1" x14ac:dyDescent="0.2">
      <c r="B48" s="20"/>
      <c r="C48" s="43" t="s">
        <v>13</v>
      </c>
      <c r="D48" s="2">
        <v>4</v>
      </c>
      <c r="E48" s="15"/>
    </row>
    <row r="49" spans="2:5" ht="17.100000000000001" customHeight="1" x14ac:dyDescent="0.2">
      <c r="B49" s="36" t="s">
        <v>200</v>
      </c>
      <c r="C49" s="25"/>
      <c r="D49" s="2">
        <v>8</v>
      </c>
      <c r="E49" s="15"/>
    </row>
    <row r="50" spans="2:5" ht="17.100000000000001" customHeight="1" x14ac:dyDescent="0.2">
      <c r="B50" s="36" t="s">
        <v>61</v>
      </c>
      <c r="C50" s="25"/>
      <c r="D50" s="2">
        <v>8</v>
      </c>
      <c r="E50" s="15"/>
    </row>
    <row r="51" spans="2:5" ht="17.100000000000001" customHeight="1" x14ac:dyDescent="0.2">
      <c r="B51" s="36" t="s">
        <v>62</v>
      </c>
      <c r="C51" s="25"/>
      <c r="D51" s="2">
        <v>4</v>
      </c>
      <c r="E51" s="15"/>
    </row>
    <row r="52" spans="2:5" ht="17.100000000000001" customHeight="1" x14ac:dyDescent="0.2">
      <c r="B52" s="11" t="s">
        <v>63</v>
      </c>
      <c r="C52" s="25"/>
      <c r="D52" s="2">
        <v>6</v>
      </c>
      <c r="E52" s="15"/>
    </row>
    <row r="53" spans="2:5" ht="17.100000000000001" customHeight="1" x14ac:dyDescent="0.2">
      <c r="B53" s="11"/>
      <c r="C53" s="2"/>
      <c r="D53" s="2"/>
      <c r="E53" s="15"/>
    </row>
    <row r="54" spans="2:5" ht="17.100000000000001" customHeight="1" x14ac:dyDescent="0.2">
      <c r="B54" s="86" t="s">
        <v>201</v>
      </c>
      <c r="C54" s="87"/>
      <c r="D54" s="87"/>
      <c r="E54" s="88"/>
    </row>
    <row r="55" spans="2:5" ht="17.100000000000001" customHeight="1" x14ac:dyDescent="0.2">
      <c r="B55" s="89"/>
      <c r="C55" s="90"/>
      <c r="D55" s="90"/>
      <c r="E55" s="91"/>
    </row>
    <row r="56" spans="2:5" ht="17.100000000000001" customHeight="1" thickBot="1" x14ac:dyDescent="0.25">
      <c r="B56" s="12"/>
      <c r="C56" s="3"/>
      <c r="D56" s="3"/>
      <c r="E56" s="16"/>
    </row>
    <row r="57" spans="2:5" ht="20.25" x14ac:dyDescent="0.3">
      <c r="C57" s="17"/>
      <c r="D57" s="6">
        <v>88</v>
      </c>
    </row>
  </sheetData>
  <mergeCells count="4">
    <mergeCell ref="E37:E38"/>
    <mergeCell ref="B54:E55"/>
    <mergeCell ref="E23:E25"/>
    <mergeCell ref="E39:E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E61"/>
  <sheetViews>
    <sheetView rightToLeft="1" workbookViewId="0">
      <selection activeCell="H4" sqref="H4"/>
    </sheetView>
  </sheetViews>
  <sheetFormatPr defaultRowHeight="12.75" x14ac:dyDescent="0.2"/>
  <cols>
    <col min="1" max="1" width="4.42578125" customWidth="1"/>
    <col min="2" max="2" width="27.5703125" style="18" customWidth="1"/>
    <col min="3" max="3" width="55.5703125" bestFit="1" customWidth="1"/>
    <col min="4" max="4" width="9.140625" style="17"/>
    <col min="5" max="5" width="41.5703125" bestFit="1" customWidth="1"/>
  </cols>
  <sheetData>
    <row r="2" spans="2:5" ht="20.25" x14ac:dyDescent="0.3">
      <c r="B2" s="19" t="s">
        <v>0</v>
      </c>
      <c r="C2" s="37" t="s">
        <v>5</v>
      </c>
      <c r="D2" s="39">
        <f>D60</f>
        <v>121</v>
      </c>
      <c r="E2" s="1" t="s">
        <v>64</v>
      </c>
    </row>
    <row r="3" spans="2:5" ht="15.75" x14ac:dyDescent="0.25">
      <c r="C3" s="38" t="s">
        <v>112</v>
      </c>
    </row>
    <row r="4" spans="2:5" x14ac:dyDescent="0.2">
      <c r="C4" s="49" t="s">
        <v>168</v>
      </c>
    </row>
    <row r="5" spans="2:5" ht="13.5" thickBot="1" x14ac:dyDescent="0.25"/>
    <row r="6" spans="2:5" ht="36.75" thickBot="1" x14ac:dyDescent="0.3">
      <c r="B6" s="7" t="s">
        <v>1</v>
      </c>
      <c r="C6" s="7" t="s">
        <v>3</v>
      </c>
      <c r="D6" s="8" t="s">
        <v>4</v>
      </c>
      <c r="E6" s="7" t="s">
        <v>2</v>
      </c>
    </row>
    <row r="7" spans="2:5" ht="20.100000000000001" customHeight="1" x14ac:dyDescent="0.2">
      <c r="B7" s="9" t="s">
        <v>6</v>
      </c>
      <c r="C7" s="23" t="s">
        <v>7</v>
      </c>
      <c r="D7" s="4">
        <v>1</v>
      </c>
      <c r="E7" s="13"/>
    </row>
    <row r="8" spans="2:5" ht="20.100000000000001" customHeight="1" x14ac:dyDescent="0.2">
      <c r="B8" s="10"/>
      <c r="C8" s="29" t="s">
        <v>43</v>
      </c>
      <c r="D8" s="2">
        <v>2</v>
      </c>
      <c r="E8" s="27" t="s">
        <v>41</v>
      </c>
    </row>
    <row r="9" spans="2:5" ht="20.100000000000001" customHeight="1" x14ac:dyDescent="0.2">
      <c r="B9" s="10"/>
      <c r="C9" s="24" t="s">
        <v>9</v>
      </c>
      <c r="D9" s="2">
        <v>3</v>
      </c>
      <c r="E9" s="14"/>
    </row>
    <row r="10" spans="2:5" ht="20.100000000000001" customHeight="1" x14ac:dyDescent="0.2">
      <c r="B10" s="20"/>
      <c r="C10" s="28" t="s">
        <v>42</v>
      </c>
      <c r="D10" s="2">
        <v>2</v>
      </c>
      <c r="E10" s="15"/>
    </row>
    <row r="11" spans="2:5" ht="20.100000000000001" customHeight="1" x14ac:dyDescent="0.2">
      <c r="B11" s="20"/>
      <c r="C11" s="32" t="s">
        <v>44</v>
      </c>
      <c r="D11" s="2">
        <v>1</v>
      </c>
      <c r="E11" s="15"/>
    </row>
    <row r="12" spans="2:5" ht="20.100000000000001" customHeight="1" x14ac:dyDescent="0.2">
      <c r="B12" s="20"/>
      <c r="C12" s="30" t="s">
        <v>8</v>
      </c>
      <c r="D12" s="2">
        <v>2</v>
      </c>
      <c r="E12" s="15"/>
    </row>
    <row r="13" spans="2:5" ht="25.5" x14ac:dyDescent="0.2">
      <c r="B13" s="10" t="s">
        <v>10</v>
      </c>
      <c r="C13" s="29" t="s">
        <v>47</v>
      </c>
      <c r="D13" s="5">
        <v>2</v>
      </c>
      <c r="E13" s="34" t="s">
        <v>48</v>
      </c>
    </row>
    <row r="14" spans="2:5" ht="20.100000000000001" customHeight="1" x14ac:dyDescent="0.2">
      <c r="B14" s="20"/>
      <c r="C14" s="25" t="s">
        <v>11</v>
      </c>
      <c r="D14" s="2">
        <v>2</v>
      </c>
      <c r="E14" s="15"/>
    </row>
    <row r="15" spans="2:5" ht="20.100000000000001" customHeight="1" x14ac:dyDescent="0.2">
      <c r="B15" s="20"/>
      <c r="C15" s="25" t="s">
        <v>12</v>
      </c>
      <c r="D15" s="2">
        <v>2</v>
      </c>
      <c r="E15" s="15"/>
    </row>
    <row r="16" spans="2:5" ht="20.100000000000001" customHeight="1" x14ac:dyDescent="0.2">
      <c r="B16" s="20"/>
      <c r="C16" s="35" t="s">
        <v>13</v>
      </c>
      <c r="D16" s="2">
        <v>2</v>
      </c>
      <c r="E16" s="15"/>
    </row>
    <row r="17" spans="2:5" ht="20.100000000000001" customHeight="1" x14ac:dyDescent="0.2">
      <c r="B17" s="20"/>
      <c r="C17" s="32" t="s">
        <v>14</v>
      </c>
      <c r="D17" s="2">
        <v>2</v>
      </c>
      <c r="E17" s="15"/>
    </row>
    <row r="18" spans="2:5" ht="20.100000000000001" customHeight="1" x14ac:dyDescent="0.2">
      <c r="B18" s="20"/>
      <c r="C18" s="30" t="s">
        <v>8</v>
      </c>
      <c r="D18" s="2">
        <v>2</v>
      </c>
      <c r="E18" s="15"/>
    </row>
    <row r="19" spans="2:5" ht="20.100000000000001" customHeight="1" x14ac:dyDescent="0.2">
      <c r="B19" s="20" t="s">
        <v>50</v>
      </c>
      <c r="C19" s="28" t="s">
        <v>49</v>
      </c>
      <c r="D19" s="2">
        <v>2</v>
      </c>
      <c r="E19" s="92" t="s">
        <v>115</v>
      </c>
    </row>
    <row r="20" spans="2:5" ht="20.100000000000001" customHeight="1" x14ac:dyDescent="0.2">
      <c r="B20" s="20"/>
      <c r="C20" s="25" t="s">
        <v>15</v>
      </c>
      <c r="D20" s="2">
        <v>2</v>
      </c>
      <c r="E20" s="93"/>
    </row>
    <row r="21" spans="2:5" ht="20.100000000000001" customHeight="1" x14ac:dyDescent="0.2">
      <c r="B21" s="20"/>
      <c r="C21" s="25" t="s">
        <v>16</v>
      </c>
      <c r="D21" s="2">
        <v>1</v>
      </c>
      <c r="E21" s="93"/>
    </row>
    <row r="22" spans="2:5" ht="20.100000000000001" customHeight="1" x14ac:dyDescent="0.2">
      <c r="B22" s="20"/>
      <c r="C22" s="25" t="s">
        <v>17</v>
      </c>
      <c r="D22" s="2">
        <v>2</v>
      </c>
      <c r="E22" s="94"/>
    </row>
    <row r="23" spans="2:5" ht="20.100000000000001" customHeight="1" x14ac:dyDescent="0.2">
      <c r="B23" s="20"/>
      <c r="C23" s="30" t="s">
        <v>18</v>
      </c>
      <c r="D23" s="2">
        <v>1</v>
      </c>
      <c r="E23" s="33" t="s">
        <v>116</v>
      </c>
    </row>
    <row r="24" spans="2:5" ht="20.100000000000001" customHeight="1" x14ac:dyDescent="0.2">
      <c r="B24" s="20" t="s">
        <v>19</v>
      </c>
      <c r="C24" s="28" t="s">
        <v>55</v>
      </c>
      <c r="D24" s="40">
        <v>3</v>
      </c>
      <c r="E24" s="33" t="s">
        <v>54</v>
      </c>
    </row>
    <row r="25" spans="2:5" ht="20.100000000000001" customHeight="1" x14ac:dyDescent="0.2">
      <c r="B25" s="20"/>
      <c r="C25" s="25" t="s">
        <v>20</v>
      </c>
      <c r="D25" s="40">
        <v>2</v>
      </c>
      <c r="E25" s="33" t="s">
        <v>51</v>
      </c>
    </row>
    <row r="26" spans="2:5" ht="20.100000000000001" customHeight="1" x14ac:dyDescent="0.2">
      <c r="B26" s="20" t="s">
        <v>40</v>
      </c>
      <c r="C26" s="25" t="s">
        <v>21</v>
      </c>
      <c r="D26" s="40">
        <v>2</v>
      </c>
      <c r="E26" s="15" t="s">
        <v>23</v>
      </c>
    </row>
    <row r="27" spans="2:5" ht="20.100000000000001" customHeight="1" x14ac:dyDescent="0.2">
      <c r="B27" s="20"/>
      <c r="C27" s="28" t="s">
        <v>22</v>
      </c>
      <c r="D27" s="40">
        <v>2</v>
      </c>
      <c r="E27" s="15" t="s">
        <v>24</v>
      </c>
    </row>
    <row r="28" spans="2:5" ht="20.100000000000001" customHeight="1" x14ac:dyDescent="0.2">
      <c r="B28" s="20"/>
      <c r="C28" s="28" t="s">
        <v>52</v>
      </c>
      <c r="D28" s="2">
        <v>3</v>
      </c>
      <c r="E28" s="15"/>
    </row>
    <row r="29" spans="2:5" ht="20.100000000000001" customHeight="1" x14ac:dyDescent="0.2">
      <c r="B29" s="20"/>
      <c r="C29" s="28" t="s">
        <v>53</v>
      </c>
      <c r="D29" s="2">
        <v>2</v>
      </c>
      <c r="E29" s="15"/>
    </row>
    <row r="30" spans="2:5" ht="20.100000000000001" customHeight="1" x14ac:dyDescent="0.2">
      <c r="B30" s="20"/>
      <c r="C30" s="32" t="s">
        <v>14</v>
      </c>
      <c r="D30" s="2">
        <v>2</v>
      </c>
      <c r="E30" s="15"/>
    </row>
    <row r="31" spans="2:5" ht="20.100000000000001" customHeight="1" x14ac:dyDescent="0.2">
      <c r="B31" s="20"/>
      <c r="C31" s="30" t="s">
        <v>8</v>
      </c>
      <c r="D31" s="2">
        <v>2</v>
      </c>
      <c r="E31" s="15"/>
    </row>
    <row r="32" spans="2:5" ht="20.100000000000001" customHeight="1" x14ac:dyDescent="0.2">
      <c r="B32" s="20" t="s">
        <v>30</v>
      </c>
      <c r="C32" s="25" t="s">
        <v>25</v>
      </c>
      <c r="D32" s="2">
        <v>2</v>
      </c>
      <c r="E32" s="15" t="s">
        <v>31</v>
      </c>
    </row>
    <row r="33" spans="2:5" ht="20.100000000000001" customHeight="1" x14ac:dyDescent="0.2">
      <c r="B33" s="20"/>
      <c r="C33" s="25" t="s">
        <v>26</v>
      </c>
      <c r="D33" s="2">
        <v>1</v>
      </c>
      <c r="E33" s="15"/>
    </row>
    <row r="34" spans="2:5" ht="20.100000000000001" customHeight="1" x14ac:dyDescent="0.2">
      <c r="B34" s="20"/>
      <c r="C34" s="25" t="s">
        <v>27</v>
      </c>
      <c r="D34" s="2">
        <v>2</v>
      </c>
      <c r="E34" s="15"/>
    </row>
    <row r="35" spans="2:5" ht="20.100000000000001" customHeight="1" x14ac:dyDescent="0.2">
      <c r="B35" s="20"/>
      <c r="C35" s="25" t="s">
        <v>102</v>
      </c>
      <c r="D35" s="2">
        <v>2</v>
      </c>
      <c r="E35" s="15"/>
    </row>
    <row r="36" spans="2:5" ht="20.100000000000001" customHeight="1" x14ac:dyDescent="0.2">
      <c r="B36" s="20"/>
      <c r="C36" s="28" t="s">
        <v>103</v>
      </c>
      <c r="D36" s="40">
        <v>2</v>
      </c>
      <c r="E36" s="15"/>
    </row>
    <row r="37" spans="2:5" ht="20.100000000000001" customHeight="1" x14ac:dyDescent="0.2">
      <c r="B37" s="20"/>
      <c r="C37" s="25" t="s">
        <v>28</v>
      </c>
      <c r="D37" s="2">
        <v>2</v>
      </c>
      <c r="E37" s="15"/>
    </row>
    <row r="38" spans="2:5" ht="20.100000000000001" customHeight="1" x14ac:dyDescent="0.2">
      <c r="B38" s="20"/>
      <c r="C38" s="32" t="s">
        <v>14</v>
      </c>
      <c r="D38" s="2">
        <v>2</v>
      </c>
      <c r="E38" s="15"/>
    </row>
    <row r="39" spans="2:5" ht="20.100000000000001" customHeight="1" x14ac:dyDescent="0.2">
      <c r="B39" s="20"/>
      <c r="C39" s="30" t="s">
        <v>29</v>
      </c>
      <c r="D39" s="2">
        <v>2</v>
      </c>
      <c r="E39" s="15"/>
    </row>
    <row r="40" spans="2:5" ht="20.100000000000001" customHeight="1" x14ac:dyDescent="0.2">
      <c r="B40" s="20" t="s">
        <v>32</v>
      </c>
      <c r="C40" s="25" t="s">
        <v>33</v>
      </c>
      <c r="D40" s="2">
        <v>1</v>
      </c>
      <c r="E40" s="92" t="s">
        <v>117</v>
      </c>
    </row>
    <row r="41" spans="2:5" ht="20.100000000000001" customHeight="1" x14ac:dyDescent="0.2">
      <c r="B41" s="20"/>
      <c r="C41" s="28" t="s">
        <v>56</v>
      </c>
      <c r="D41" s="2">
        <v>2</v>
      </c>
      <c r="E41" s="94"/>
    </row>
    <row r="42" spans="2:5" ht="20.100000000000001" customHeight="1" x14ac:dyDescent="0.2">
      <c r="B42" s="20"/>
      <c r="C42" s="28" t="s">
        <v>57</v>
      </c>
      <c r="D42" s="2">
        <v>2</v>
      </c>
      <c r="E42" s="15"/>
    </row>
    <row r="43" spans="2:5" ht="20.100000000000001" customHeight="1" x14ac:dyDescent="0.2">
      <c r="B43" s="20"/>
      <c r="C43" s="25" t="s">
        <v>34</v>
      </c>
      <c r="D43" s="2">
        <v>2</v>
      </c>
      <c r="E43" s="15"/>
    </row>
    <row r="44" spans="2:5" ht="20.100000000000001" customHeight="1" x14ac:dyDescent="0.2">
      <c r="B44" s="20"/>
      <c r="C44" s="25" t="s">
        <v>35</v>
      </c>
      <c r="D44" s="2">
        <v>2</v>
      </c>
      <c r="E44" s="15"/>
    </row>
    <row r="45" spans="2:5" ht="20.100000000000001" customHeight="1" x14ac:dyDescent="0.2">
      <c r="B45" s="20" t="s">
        <v>37</v>
      </c>
      <c r="C45" s="25" t="s">
        <v>36</v>
      </c>
      <c r="D45" s="2">
        <v>2</v>
      </c>
      <c r="E45" s="15" t="s">
        <v>118</v>
      </c>
    </row>
    <row r="46" spans="2:5" ht="20.100000000000001" customHeight="1" x14ac:dyDescent="0.2">
      <c r="B46" s="20"/>
      <c r="C46" s="25" t="s">
        <v>104</v>
      </c>
      <c r="D46" s="2">
        <v>2</v>
      </c>
      <c r="E46" s="15"/>
    </row>
    <row r="47" spans="2:5" ht="20.100000000000001" customHeight="1" x14ac:dyDescent="0.2">
      <c r="B47" s="20"/>
      <c r="C47" s="28" t="s">
        <v>105</v>
      </c>
      <c r="D47" s="40">
        <v>2</v>
      </c>
      <c r="E47" s="15" t="s">
        <v>106</v>
      </c>
    </row>
    <row r="48" spans="2:5" ht="20.100000000000001" customHeight="1" x14ac:dyDescent="0.2">
      <c r="B48" s="20"/>
      <c r="C48" s="28" t="s">
        <v>58</v>
      </c>
      <c r="D48" s="2">
        <v>2</v>
      </c>
      <c r="E48" s="15"/>
    </row>
    <row r="49" spans="2:5" ht="20.100000000000001" customHeight="1" x14ac:dyDescent="0.2">
      <c r="B49" s="20"/>
      <c r="C49" s="31" t="s">
        <v>18</v>
      </c>
      <c r="D49" s="2">
        <v>2</v>
      </c>
      <c r="E49" s="15"/>
    </row>
    <row r="50" spans="2:5" ht="20.100000000000001" customHeight="1" x14ac:dyDescent="0.2">
      <c r="B50" s="20"/>
      <c r="C50" s="30" t="s">
        <v>29</v>
      </c>
      <c r="D50" s="2">
        <v>2</v>
      </c>
      <c r="E50" s="15"/>
    </row>
    <row r="51" spans="2:5" ht="20.100000000000001" customHeight="1" x14ac:dyDescent="0.2">
      <c r="B51" s="20" t="s">
        <v>38</v>
      </c>
      <c r="C51" s="28" t="s">
        <v>59</v>
      </c>
      <c r="D51" s="2">
        <v>2</v>
      </c>
      <c r="E51" s="15" t="s">
        <v>39</v>
      </c>
    </row>
    <row r="52" spans="2:5" ht="20.100000000000001" customHeight="1" x14ac:dyDescent="0.2">
      <c r="B52" s="20"/>
      <c r="C52" s="41" t="s">
        <v>107</v>
      </c>
      <c r="D52" s="40">
        <v>2</v>
      </c>
      <c r="E52" s="15" t="s">
        <v>119</v>
      </c>
    </row>
    <row r="53" spans="2:5" ht="20.100000000000001" customHeight="1" x14ac:dyDescent="0.2">
      <c r="B53" s="20"/>
      <c r="C53" s="25" t="s">
        <v>108</v>
      </c>
      <c r="D53" s="2">
        <v>2</v>
      </c>
      <c r="E53" s="33" t="s">
        <v>46</v>
      </c>
    </row>
    <row r="54" spans="2:5" ht="20.100000000000001" customHeight="1" x14ac:dyDescent="0.2">
      <c r="B54" s="20"/>
      <c r="C54" s="32"/>
      <c r="D54" s="2"/>
      <c r="E54" s="33" t="s">
        <v>45</v>
      </c>
    </row>
    <row r="55" spans="2:5" ht="20.100000000000001" customHeight="1" x14ac:dyDescent="0.2">
      <c r="B55" s="36" t="s">
        <v>60</v>
      </c>
      <c r="C55" s="2"/>
      <c r="D55" s="2">
        <v>12</v>
      </c>
      <c r="E55" s="15"/>
    </row>
    <row r="56" spans="2:5" ht="20.100000000000001" customHeight="1" x14ac:dyDescent="0.2">
      <c r="B56" s="36" t="s">
        <v>61</v>
      </c>
      <c r="C56" s="2"/>
      <c r="D56" s="2">
        <v>8</v>
      </c>
      <c r="E56" s="15"/>
    </row>
    <row r="57" spans="2:5" ht="20.100000000000001" customHeight="1" x14ac:dyDescent="0.2">
      <c r="B57" s="36" t="s">
        <v>62</v>
      </c>
      <c r="C57" s="2"/>
      <c r="D57" s="2">
        <v>4</v>
      </c>
      <c r="E57" s="15"/>
    </row>
    <row r="58" spans="2:5" ht="20.100000000000001" customHeight="1" x14ac:dyDescent="0.2">
      <c r="B58" s="11" t="s">
        <v>63</v>
      </c>
      <c r="C58" s="2"/>
      <c r="D58" s="2">
        <v>6</v>
      </c>
      <c r="E58" s="15"/>
    </row>
    <row r="59" spans="2:5" ht="20.100000000000001" customHeight="1" thickBot="1" x14ac:dyDescent="0.25">
      <c r="B59" s="21"/>
      <c r="C59" s="26"/>
      <c r="D59" s="3"/>
      <c r="E59" s="16"/>
    </row>
    <row r="60" spans="2:5" ht="20.25" x14ac:dyDescent="0.3">
      <c r="D60" s="6">
        <f>SUM(D7:D59)</f>
        <v>121</v>
      </c>
    </row>
    <row r="61" spans="2:5" x14ac:dyDescent="0.2">
      <c r="B61" s="22"/>
    </row>
  </sheetData>
  <mergeCells count="2">
    <mergeCell ref="E19:E22"/>
    <mergeCell ref="E40:E41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E68"/>
  <sheetViews>
    <sheetView rightToLeft="1" workbookViewId="0">
      <selection activeCell="I5" sqref="I5"/>
    </sheetView>
  </sheetViews>
  <sheetFormatPr defaultRowHeight="12.75" x14ac:dyDescent="0.2"/>
  <cols>
    <col min="2" max="2" width="26.140625" bestFit="1" customWidth="1"/>
    <col min="3" max="3" width="52.28515625" customWidth="1"/>
    <col min="5" max="5" width="41.28515625" customWidth="1"/>
  </cols>
  <sheetData>
    <row r="2" spans="2:5" ht="20.25" x14ac:dyDescent="0.3">
      <c r="B2" s="6" t="s">
        <v>0</v>
      </c>
      <c r="C2" s="37" t="s">
        <v>101</v>
      </c>
      <c r="D2" s="39">
        <f>D68</f>
        <v>123.5</v>
      </c>
      <c r="E2" s="1" t="s">
        <v>64</v>
      </c>
    </row>
    <row r="3" spans="2:5" ht="15.75" x14ac:dyDescent="0.25">
      <c r="B3" s="1"/>
      <c r="C3" s="38" t="s">
        <v>112</v>
      </c>
      <c r="D3" s="17"/>
    </row>
    <row r="4" spans="2:5" ht="13.5" thickBot="1" x14ac:dyDescent="0.25">
      <c r="C4" s="49" t="s">
        <v>168</v>
      </c>
      <c r="D4" s="17"/>
    </row>
    <row r="5" spans="2:5" ht="36.75" thickBot="1" x14ac:dyDescent="0.3">
      <c r="B5" s="7" t="s">
        <v>1</v>
      </c>
      <c r="C5" s="7" t="s">
        <v>3</v>
      </c>
      <c r="D5" s="8" t="s">
        <v>4</v>
      </c>
      <c r="E5" s="7" t="s">
        <v>2</v>
      </c>
    </row>
    <row r="6" spans="2:5" ht="17.100000000000001" customHeight="1" x14ac:dyDescent="0.2">
      <c r="B6" s="10" t="s">
        <v>120</v>
      </c>
      <c r="C6" s="24" t="s">
        <v>157</v>
      </c>
      <c r="D6" s="2">
        <v>1</v>
      </c>
      <c r="E6" s="95" t="s">
        <v>158</v>
      </c>
    </row>
    <row r="7" spans="2:5" ht="17.100000000000001" customHeight="1" x14ac:dyDescent="0.2">
      <c r="B7" s="10" t="s">
        <v>121</v>
      </c>
      <c r="C7" s="24" t="s">
        <v>122</v>
      </c>
      <c r="D7" s="2">
        <v>2</v>
      </c>
      <c r="E7" s="96"/>
    </row>
    <row r="8" spans="2:5" ht="17.100000000000001" customHeight="1" x14ac:dyDescent="0.2">
      <c r="B8" s="10"/>
      <c r="C8" s="24" t="s">
        <v>106</v>
      </c>
      <c r="D8" s="2"/>
      <c r="E8" s="97"/>
    </row>
    <row r="9" spans="2:5" ht="17.100000000000001" customHeight="1" x14ac:dyDescent="0.2">
      <c r="B9" s="10"/>
      <c r="C9" s="24" t="s">
        <v>123</v>
      </c>
      <c r="D9" s="2">
        <v>2</v>
      </c>
      <c r="E9" s="14" t="s">
        <v>159</v>
      </c>
    </row>
    <row r="10" spans="2:5" ht="17.100000000000001" customHeight="1" x14ac:dyDescent="0.2">
      <c r="B10" s="10"/>
      <c r="C10" s="24" t="s">
        <v>124</v>
      </c>
      <c r="D10" s="2">
        <v>1</v>
      </c>
      <c r="E10" s="14"/>
    </row>
    <row r="11" spans="2:5" ht="17.100000000000001" customHeight="1" x14ac:dyDescent="0.2">
      <c r="B11" s="10"/>
      <c r="C11" s="24" t="s">
        <v>125</v>
      </c>
      <c r="D11" s="2">
        <v>2</v>
      </c>
      <c r="E11" s="98" t="s">
        <v>160</v>
      </c>
    </row>
    <row r="12" spans="2:5" ht="17.100000000000001" customHeight="1" x14ac:dyDescent="0.2">
      <c r="B12" s="10"/>
      <c r="C12" s="24" t="s">
        <v>126</v>
      </c>
      <c r="D12" s="2">
        <v>2</v>
      </c>
      <c r="E12" s="96"/>
    </row>
    <row r="13" spans="2:5" ht="17.100000000000001" customHeight="1" x14ac:dyDescent="0.2">
      <c r="B13" s="10"/>
      <c r="C13" s="46" t="s">
        <v>127</v>
      </c>
      <c r="D13" s="2">
        <v>2</v>
      </c>
      <c r="E13" s="97"/>
    </row>
    <row r="14" spans="2:5" ht="17.100000000000001" customHeight="1" x14ac:dyDescent="0.2">
      <c r="B14" s="10"/>
      <c r="C14" s="46" t="s">
        <v>169</v>
      </c>
      <c r="D14" s="2">
        <v>2</v>
      </c>
      <c r="E14" s="42"/>
    </row>
    <row r="15" spans="2:5" ht="17.100000000000001" customHeight="1" x14ac:dyDescent="0.2">
      <c r="B15" s="10" t="s">
        <v>180</v>
      </c>
      <c r="C15" s="50" t="s">
        <v>170</v>
      </c>
      <c r="D15" s="2">
        <v>3</v>
      </c>
      <c r="E15" s="42"/>
    </row>
    <row r="16" spans="2:5" ht="17.100000000000001" customHeight="1" x14ac:dyDescent="0.2">
      <c r="B16" s="10"/>
      <c r="C16" s="24" t="s">
        <v>95</v>
      </c>
      <c r="D16" s="2">
        <v>1</v>
      </c>
      <c r="E16" s="42"/>
    </row>
    <row r="17" spans="2:5" ht="17.100000000000001" customHeight="1" x14ac:dyDescent="0.2">
      <c r="B17" s="10"/>
      <c r="C17" s="24" t="s">
        <v>171</v>
      </c>
      <c r="D17" s="2">
        <v>1</v>
      </c>
      <c r="E17" s="42"/>
    </row>
    <row r="18" spans="2:5" ht="17.100000000000001" customHeight="1" x14ac:dyDescent="0.2">
      <c r="B18" s="10"/>
      <c r="C18" s="24" t="s">
        <v>179</v>
      </c>
      <c r="D18" s="2">
        <v>2</v>
      </c>
      <c r="E18" s="42"/>
    </row>
    <row r="19" spans="2:5" ht="17.100000000000001" customHeight="1" x14ac:dyDescent="0.2">
      <c r="B19" s="10"/>
      <c r="C19" s="24" t="s">
        <v>100</v>
      </c>
      <c r="D19" s="2">
        <v>3</v>
      </c>
      <c r="E19" s="42"/>
    </row>
    <row r="20" spans="2:5" ht="17.100000000000001" customHeight="1" x14ac:dyDescent="0.2">
      <c r="B20" s="10"/>
      <c r="C20" s="46" t="s">
        <v>172</v>
      </c>
      <c r="D20" s="2">
        <v>3</v>
      </c>
      <c r="E20" s="42"/>
    </row>
    <row r="21" spans="2:5" ht="17.100000000000001" customHeight="1" x14ac:dyDescent="0.2">
      <c r="B21" s="10"/>
      <c r="C21" s="24" t="s">
        <v>173</v>
      </c>
      <c r="D21" s="2">
        <v>1</v>
      </c>
      <c r="E21" s="42"/>
    </row>
    <row r="22" spans="2:5" ht="17.100000000000001" customHeight="1" x14ac:dyDescent="0.2">
      <c r="B22" s="10"/>
      <c r="C22" s="24" t="s">
        <v>174</v>
      </c>
      <c r="D22" s="2">
        <v>1.5</v>
      </c>
      <c r="E22" s="42"/>
    </row>
    <row r="23" spans="2:5" ht="17.100000000000001" customHeight="1" x14ac:dyDescent="0.2">
      <c r="B23" s="10"/>
      <c r="C23" s="24" t="s">
        <v>175</v>
      </c>
      <c r="D23" s="2">
        <v>3</v>
      </c>
      <c r="E23" s="42"/>
    </row>
    <row r="24" spans="2:5" ht="17.100000000000001" customHeight="1" x14ac:dyDescent="0.2">
      <c r="B24" s="10"/>
      <c r="C24" s="24" t="s">
        <v>176</v>
      </c>
      <c r="D24" s="2">
        <v>2</v>
      </c>
      <c r="E24" s="42"/>
    </row>
    <row r="25" spans="2:5" ht="17.100000000000001" customHeight="1" x14ac:dyDescent="0.2">
      <c r="B25" s="10"/>
      <c r="C25" s="24" t="s">
        <v>177</v>
      </c>
      <c r="D25" s="2">
        <v>3</v>
      </c>
      <c r="E25" s="42"/>
    </row>
    <row r="26" spans="2:5" ht="17.100000000000001" customHeight="1" x14ac:dyDescent="0.2">
      <c r="B26" s="10"/>
      <c r="C26" s="46" t="s">
        <v>178</v>
      </c>
      <c r="D26" s="2">
        <v>2</v>
      </c>
      <c r="E26" s="42"/>
    </row>
    <row r="27" spans="2:5" ht="17.100000000000001" customHeight="1" x14ac:dyDescent="0.2">
      <c r="B27" s="10" t="s">
        <v>185</v>
      </c>
      <c r="C27" s="24" t="s">
        <v>128</v>
      </c>
      <c r="D27" s="2">
        <v>2</v>
      </c>
      <c r="E27" s="48" t="s">
        <v>161</v>
      </c>
    </row>
    <row r="28" spans="2:5" ht="17.100000000000001" customHeight="1" x14ac:dyDescent="0.2">
      <c r="B28" s="10"/>
      <c r="C28" s="29"/>
      <c r="D28" s="2"/>
      <c r="E28" s="99" t="s">
        <v>162</v>
      </c>
    </row>
    <row r="29" spans="2:5" ht="17.100000000000001" customHeight="1" x14ac:dyDescent="0.2">
      <c r="B29" s="10"/>
      <c r="C29" s="24"/>
      <c r="D29" s="2"/>
      <c r="E29" s="100"/>
    </row>
    <row r="30" spans="2:5" ht="17.100000000000001" customHeight="1" x14ac:dyDescent="0.2">
      <c r="B30" s="10"/>
      <c r="C30" s="24" t="s">
        <v>129</v>
      </c>
      <c r="D30" s="2">
        <v>2</v>
      </c>
      <c r="E30" s="14" t="s">
        <v>130</v>
      </c>
    </row>
    <row r="31" spans="2:5" ht="17.100000000000001" customHeight="1" x14ac:dyDescent="0.2">
      <c r="B31" s="10"/>
      <c r="C31" s="24" t="s">
        <v>131</v>
      </c>
      <c r="D31" s="2">
        <v>1</v>
      </c>
      <c r="E31" s="14"/>
    </row>
    <row r="32" spans="2:5" ht="17.100000000000001" customHeight="1" x14ac:dyDescent="0.2">
      <c r="B32" s="10"/>
      <c r="C32" s="29" t="s">
        <v>181</v>
      </c>
      <c r="D32" s="2">
        <v>2</v>
      </c>
      <c r="E32" s="14" t="s">
        <v>132</v>
      </c>
    </row>
    <row r="33" spans="2:5" ht="17.100000000000001" customHeight="1" x14ac:dyDescent="0.2">
      <c r="B33" s="10"/>
      <c r="C33" s="29" t="s">
        <v>183</v>
      </c>
      <c r="D33" s="51">
        <v>2</v>
      </c>
      <c r="E33" s="14"/>
    </row>
    <row r="34" spans="2:5" ht="17.100000000000001" customHeight="1" x14ac:dyDescent="0.2">
      <c r="B34" s="10"/>
      <c r="C34" s="24" t="s">
        <v>133</v>
      </c>
      <c r="D34" s="2">
        <v>1</v>
      </c>
      <c r="E34" s="14" t="s">
        <v>134</v>
      </c>
    </row>
    <row r="35" spans="2:5" ht="17.100000000000001" customHeight="1" x14ac:dyDescent="0.2">
      <c r="B35" s="10"/>
      <c r="C35" s="24" t="s">
        <v>135</v>
      </c>
      <c r="D35" s="2">
        <v>1</v>
      </c>
      <c r="E35" s="14"/>
    </row>
    <row r="36" spans="2:5" ht="17.100000000000001" customHeight="1" x14ac:dyDescent="0.2">
      <c r="B36" s="10"/>
      <c r="C36" s="24" t="s">
        <v>136</v>
      </c>
      <c r="D36" s="2">
        <v>2</v>
      </c>
      <c r="E36" s="14" t="s">
        <v>137</v>
      </c>
    </row>
    <row r="37" spans="2:5" ht="17.100000000000001" customHeight="1" x14ac:dyDescent="0.2">
      <c r="B37" s="10"/>
      <c r="C37" s="24" t="s">
        <v>138</v>
      </c>
      <c r="D37" s="2">
        <v>1</v>
      </c>
      <c r="E37" s="48" t="s">
        <v>163</v>
      </c>
    </row>
    <row r="38" spans="2:5" ht="17.100000000000001" customHeight="1" x14ac:dyDescent="0.2">
      <c r="B38" s="10"/>
      <c r="C38" s="29" t="s">
        <v>182</v>
      </c>
      <c r="D38" s="2">
        <v>2</v>
      </c>
      <c r="E38" s="14"/>
    </row>
    <row r="39" spans="2:5" ht="17.100000000000001" customHeight="1" x14ac:dyDescent="0.2">
      <c r="B39" s="10"/>
      <c r="C39" s="24" t="s">
        <v>139</v>
      </c>
      <c r="D39" s="2">
        <v>1</v>
      </c>
      <c r="E39" s="14" t="s">
        <v>140</v>
      </c>
    </row>
    <row r="40" spans="2:5" ht="17.100000000000001" customHeight="1" x14ac:dyDescent="0.2">
      <c r="B40" s="10"/>
      <c r="C40" s="24" t="s">
        <v>141</v>
      </c>
      <c r="D40" s="2">
        <v>2</v>
      </c>
      <c r="E40" s="99" t="s">
        <v>164</v>
      </c>
    </row>
    <row r="41" spans="2:5" ht="17.100000000000001" customHeight="1" x14ac:dyDescent="0.2">
      <c r="B41" s="10"/>
      <c r="C41" s="24" t="s">
        <v>142</v>
      </c>
      <c r="D41" s="2">
        <v>1</v>
      </c>
      <c r="E41" s="100"/>
    </row>
    <row r="42" spans="2:5" ht="17.100000000000001" customHeight="1" x14ac:dyDescent="0.2">
      <c r="B42" s="10"/>
      <c r="C42" s="29" t="s">
        <v>184</v>
      </c>
      <c r="D42" s="2">
        <v>1</v>
      </c>
      <c r="E42" s="14"/>
    </row>
    <row r="43" spans="2:5" ht="17.100000000000001" customHeight="1" x14ac:dyDescent="0.2">
      <c r="B43" s="10"/>
      <c r="C43" s="47" t="s">
        <v>8</v>
      </c>
      <c r="D43" s="2">
        <v>2</v>
      </c>
      <c r="E43" s="14"/>
    </row>
    <row r="44" spans="2:5" ht="17.100000000000001" customHeight="1" x14ac:dyDescent="0.2">
      <c r="B44" s="10" t="s">
        <v>188</v>
      </c>
      <c r="C44" s="47" t="s">
        <v>186</v>
      </c>
      <c r="D44" s="2">
        <v>1</v>
      </c>
      <c r="E44" s="14"/>
    </row>
    <row r="45" spans="2:5" ht="17.100000000000001" customHeight="1" x14ac:dyDescent="0.2">
      <c r="B45" s="10"/>
      <c r="C45" s="24" t="s">
        <v>187</v>
      </c>
      <c r="D45" s="2">
        <v>2</v>
      </c>
      <c r="E45" s="14"/>
    </row>
    <row r="46" spans="2:5" ht="17.100000000000001" customHeight="1" x14ac:dyDescent="0.2">
      <c r="B46" s="10" t="s">
        <v>106</v>
      </c>
      <c r="C46" s="24" t="s">
        <v>143</v>
      </c>
      <c r="D46" s="2">
        <v>1</v>
      </c>
      <c r="E46" s="14"/>
    </row>
    <row r="47" spans="2:5" ht="17.100000000000001" customHeight="1" x14ac:dyDescent="0.2">
      <c r="B47" s="10"/>
      <c r="C47" s="24" t="s">
        <v>144</v>
      </c>
      <c r="D47" s="2">
        <v>2</v>
      </c>
      <c r="E47" s="14"/>
    </row>
    <row r="48" spans="2:5" ht="17.100000000000001" customHeight="1" x14ac:dyDescent="0.2">
      <c r="B48" s="10"/>
      <c r="C48" s="24" t="s">
        <v>145</v>
      </c>
      <c r="D48" s="2">
        <v>2</v>
      </c>
      <c r="E48" s="14"/>
    </row>
    <row r="49" spans="2:5" ht="17.100000000000001" customHeight="1" x14ac:dyDescent="0.2">
      <c r="B49" s="10"/>
      <c r="C49" s="24" t="s">
        <v>146</v>
      </c>
      <c r="D49" s="2">
        <v>2</v>
      </c>
      <c r="E49" s="14"/>
    </row>
    <row r="50" spans="2:5" ht="17.100000000000001" customHeight="1" x14ac:dyDescent="0.2">
      <c r="B50" s="10"/>
      <c r="C50" s="24" t="s">
        <v>147</v>
      </c>
      <c r="D50" s="2">
        <v>2</v>
      </c>
      <c r="E50" s="14"/>
    </row>
    <row r="51" spans="2:5" ht="17.100000000000001" customHeight="1" x14ac:dyDescent="0.2">
      <c r="B51" s="10"/>
      <c r="C51" s="24" t="s">
        <v>148</v>
      </c>
      <c r="D51" s="2">
        <v>2</v>
      </c>
      <c r="E51" s="14"/>
    </row>
    <row r="52" spans="2:5" ht="17.100000000000001" customHeight="1" x14ac:dyDescent="0.2">
      <c r="B52" s="10"/>
      <c r="C52" s="24" t="s">
        <v>149</v>
      </c>
      <c r="D52" s="2">
        <v>2</v>
      </c>
      <c r="E52" s="48" t="s">
        <v>165</v>
      </c>
    </row>
    <row r="53" spans="2:5" ht="17.100000000000001" customHeight="1" x14ac:dyDescent="0.2">
      <c r="B53" s="10"/>
      <c r="C53" s="47" t="s">
        <v>8</v>
      </c>
      <c r="D53" s="51" t="s">
        <v>106</v>
      </c>
      <c r="E53" s="14"/>
    </row>
    <row r="54" spans="2:5" ht="17.100000000000001" customHeight="1" x14ac:dyDescent="0.2">
      <c r="B54" s="10" t="s">
        <v>190</v>
      </c>
      <c r="C54" s="24" t="s">
        <v>189</v>
      </c>
      <c r="D54" s="51">
        <v>1</v>
      </c>
      <c r="E54" s="52"/>
    </row>
    <row r="55" spans="2:5" ht="17.100000000000001" customHeight="1" x14ac:dyDescent="0.2">
      <c r="B55" s="10" t="s">
        <v>106</v>
      </c>
      <c r="C55" s="24" t="s">
        <v>150</v>
      </c>
      <c r="D55" s="2">
        <v>2</v>
      </c>
      <c r="E55" s="99" t="s">
        <v>167</v>
      </c>
    </row>
    <row r="56" spans="2:5" ht="17.100000000000001" customHeight="1" x14ac:dyDescent="0.2">
      <c r="B56" s="10"/>
      <c r="C56" s="24" t="s">
        <v>151</v>
      </c>
      <c r="D56" s="2">
        <v>1</v>
      </c>
      <c r="E56" s="101"/>
    </row>
    <row r="57" spans="2:5" ht="17.100000000000001" customHeight="1" x14ac:dyDescent="0.2">
      <c r="B57" s="10"/>
      <c r="C57" s="24" t="s">
        <v>152</v>
      </c>
      <c r="D57" s="2">
        <v>2</v>
      </c>
      <c r="E57" s="100"/>
    </row>
    <row r="58" spans="2:5" ht="17.100000000000001" customHeight="1" x14ac:dyDescent="0.2">
      <c r="B58" s="10"/>
      <c r="C58" s="24" t="s">
        <v>153</v>
      </c>
      <c r="D58" s="2">
        <v>3</v>
      </c>
      <c r="E58" s="14"/>
    </row>
    <row r="59" spans="2:5" ht="17.100000000000001" customHeight="1" x14ac:dyDescent="0.2">
      <c r="B59" s="10"/>
      <c r="C59" s="24" t="s">
        <v>154</v>
      </c>
      <c r="D59" s="2">
        <v>2</v>
      </c>
      <c r="E59" s="14"/>
    </row>
    <row r="60" spans="2:5" ht="17.100000000000001" customHeight="1" x14ac:dyDescent="0.2">
      <c r="B60" s="10"/>
      <c r="C60" s="24" t="s">
        <v>155</v>
      </c>
      <c r="D60" s="2">
        <v>2</v>
      </c>
      <c r="E60" s="48"/>
    </row>
    <row r="61" spans="2:5" ht="17.100000000000001" customHeight="1" x14ac:dyDescent="0.2">
      <c r="B61" s="10"/>
      <c r="C61" s="47" t="s">
        <v>156</v>
      </c>
      <c r="D61" s="2">
        <v>2</v>
      </c>
      <c r="E61" s="48" t="s">
        <v>166</v>
      </c>
    </row>
    <row r="62" spans="2:5" ht="17.100000000000001" customHeight="1" x14ac:dyDescent="0.2">
      <c r="B62" s="10"/>
      <c r="C62" s="24"/>
      <c r="D62" s="2"/>
      <c r="E62" s="14"/>
    </row>
    <row r="63" spans="2:5" ht="17.100000000000001" customHeight="1" x14ac:dyDescent="0.2">
      <c r="B63" s="36" t="s">
        <v>60</v>
      </c>
      <c r="C63" s="25"/>
      <c r="D63" s="2">
        <v>12</v>
      </c>
      <c r="E63" s="15"/>
    </row>
    <row r="64" spans="2:5" ht="17.100000000000001" customHeight="1" x14ac:dyDescent="0.2">
      <c r="B64" s="36" t="s">
        <v>61</v>
      </c>
      <c r="C64" s="25"/>
      <c r="D64" s="2">
        <v>8</v>
      </c>
      <c r="E64" s="15"/>
    </row>
    <row r="65" spans="2:5" ht="17.100000000000001" customHeight="1" x14ac:dyDescent="0.2">
      <c r="B65" s="36" t="s">
        <v>62</v>
      </c>
      <c r="C65" s="25"/>
      <c r="D65" s="2">
        <v>4</v>
      </c>
      <c r="E65" s="15"/>
    </row>
    <row r="66" spans="2:5" ht="17.100000000000001" customHeight="1" x14ac:dyDescent="0.2">
      <c r="B66" s="11" t="s">
        <v>63</v>
      </c>
      <c r="C66" s="25"/>
      <c r="D66" s="2">
        <v>6</v>
      </c>
      <c r="E66" s="15"/>
    </row>
    <row r="67" spans="2:5" ht="17.100000000000001" customHeight="1" thickBot="1" x14ac:dyDescent="0.25">
      <c r="B67" s="12"/>
      <c r="C67" s="26"/>
      <c r="D67" s="3"/>
      <c r="E67" s="16"/>
    </row>
    <row r="68" spans="2:5" ht="20.25" x14ac:dyDescent="0.3">
      <c r="C68" s="17"/>
      <c r="D68" s="6">
        <f>SUM(D6:D67)</f>
        <v>123.5</v>
      </c>
    </row>
  </sheetData>
  <mergeCells count="5">
    <mergeCell ref="E6:E8"/>
    <mergeCell ref="E11:E13"/>
    <mergeCell ref="E28:E29"/>
    <mergeCell ref="E40:E41"/>
    <mergeCell ref="E55:E5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E95"/>
  <sheetViews>
    <sheetView rightToLeft="1" workbookViewId="0">
      <selection activeCell="I14" sqref="I14"/>
    </sheetView>
  </sheetViews>
  <sheetFormatPr defaultRowHeight="12.75" x14ac:dyDescent="0.2"/>
  <cols>
    <col min="1" max="1" width="9.140625" style="55"/>
    <col min="2" max="2" width="46.85546875" style="55" customWidth="1"/>
    <col min="3" max="3" width="31.28515625" style="55" customWidth="1"/>
    <col min="4" max="4" width="9.140625" style="56"/>
    <col min="5" max="5" width="29.7109375" style="55" customWidth="1"/>
    <col min="6" max="16384" width="9.140625" style="55"/>
  </cols>
  <sheetData>
    <row r="2" spans="2:5" ht="20.25" x14ac:dyDescent="0.3">
      <c r="B2" s="83" t="s">
        <v>0</v>
      </c>
      <c r="C2" s="82" t="s">
        <v>292</v>
      </c>
      <c r="D2" s="119">
        <f>D93</f>
        <v>180</v>
      </c>
      <c r="E2" s="120" t="s">
        <v>64</v>
      </c>
    </row>
    <row r="3" spans="2:5" ht="15.75" x14ac:dyDescent="0.25">
      <c r="B3" s="82"/>
      <c r="C3" s="38" t="s">
        <v>112</v>
      </c>
    </row>
    <row r="4" spans="2:5" x14ac:dyDescent="0.2">
      <c r="B4" s="82" t="s">
        <v>291</v>
      </c>
      <c r="C4" s="49" t="s">
        <v>168</v>
      </c>
    </row>
    <row r="5" spans="2:5" ht="13.5" thickBot="1" x14ac:dyDescent="0.25"/>
    <row r="6" spans="2:5" ht="36.75" thickBot="1" x14ac:dyDescent="0.3">
      <c r="B6" s="80" t="s">
        <v>1</v>
      </c>
      <c r="C6" s="80" t="s">
        <v>3</v>
      </c>
      <c r="D6" s="81" t="s">
        <v>4</v>
      </c>
      <c r="E6" s="80" t="s">
        <v>2</v>
      </c>
    </row>
    <row r="7" spans="2:5" ht="20.100000000000001" customHeight="1" x14ac:dyDescent="0.2">
      <c r="B7" s="79" t="s">
        <v>290</v>
      </c>
      <c r="C7" s="78"/>
      <c r="D7" s="77"/>
      <c r="E7" s="76"/>
    </row>
    <row r="8" spans="2:5" ht="20.100000000000001" customHeight="1" x14ac:dyDescent="0.2">
      <c r="B8" s="105" t="s">
        <v>289</v>
      </c>
      <c r="C8" s="75" t="s">
        <v>288</v>
      </c>
      <c r="D8" s="74">
        <v>1</v>
      </c>
      <c r="E8" s="73"/>
    </row>
    <row r="9" spans="2:5" ht="20.100000000000001" customHeight="1" x14ac:dyDescent="0.2">
      <c r="B9" s="106"/>
      <c r="C9" s="72" t="s">
        <v>287</v>
      </c>
      <c r="D9" s="68">
        <v>1</v>
      </c>
      <c r="E9" s="71"/>
    </row>
    <row r="10" spans="2:5" ht="20.100000000000001" customHeight="1" x14ac:dyDescent="0.2">
      <c r="B10" s="107"/>
      <c r="C10" s="72" t="s">
        <v>286</v>
      </c>
      <c r="D10" s="68">
        <v>3</v>
      </c>
      <c r="E10" s="71"/>
    </row>
    <row r="11" spans="2:5" ht="20.100000000000001" customHeight="1" x14ac:dyDescent="0.2">
      <c r="B11" s="105" t="s">
        <v>285</v>
      </c>
      <c r="C11" s="72" t="s">
        <v>284</v>
      </c>
      <c r="D11" s="68">
        <v>2</v>
      </c>
      <c r="E11" s="71"/>
    </row>
    <row r="12" spans="2:5" ht="20.100000000000001" customHeight="1" x14ac:dyDescent="0.2">
      <c r="B12" s="106"/>
      <c r="C12" s="72" t="s">
        <v>283</v>
      </c>
      <c r="D12" s="68">
        <v>1.5</v>
      </c>
      <c r="E12" s="71"/>
    </row>
    <row r="13" spans="2:5" ht="20.100000000000001" customHeight="1" x14ac:dyDescent="0.2">
      <c r="B13" s="107"/>
      <c r="C13" s="70" t="s">
        <v>282</v>
      </c>
      <c r="D13" s="68">
        <v>1</v>
      </c>
      <c r="E13" s="67"/>
    </row>
    <row r="14" spans="2:5" ht="20.100000000000001" customHeight="1" x14ac:dyDescent="0.2">
      <c r="B14" s="108" t="s">
        <v>281</v>
      </c>
      <c r="C14" s="70" t="s">
        <v>280</v>
      </c>
      <c r="D14" s="68">
        <v>1</v>
      </c>
      <c r="E14" s="67"/>
    </row>
    <row r="15" spans="2:5" ht="20.100000000000001" customHeight="1" x14ac:dyDescent="0.2">
      <c r="B15" s="109"/>
      <c r="C15" s="69" t="s">
        <v>279</v>
      </c>
      <c r="D15" s="68">
        <v>1.5</v>
      </c>
      <c r="E15" s="67"/>
    </row>
    <row r="16" spans="2:5" ht="20.100000000000001" customHeight="1" x14ac:dyDescent="0.2">
      <c r="B16" s="110"/>
      <c r="C16" s="69" t="s">
        <v>278</v>
      </c>
      <c r="D16" s="68">
        <v>1</v>
      </c>
      <c r="E16" s="67"/>
    </row>
    <row r="17" spans="2:5" ht="20.100000000000001" customHeight="1" x14ac:dyDescent="0.2">
      <c r="B17" s="102" t="s">
        <v>277</v>
      </c>
      <c r="C17" s="69" t="s">
        <v>276</v>
      </c>
      <c r="D17" s="68">
        <v>1</v>
      </c>
      <c r="E17" s="67" t="s">
        <v>106</v>
      </c>
    </row>
    <row r="18" spans="2:5" ht="20.100000000000001" customHeight="1" x14ac:dyDescent="0.2">
      <c r="B18" s="103"/>
      <c r="C18" s="69" t="s">
        <v>96</v>
      </c>
      <c r="D18" s="68">
        <v>1.5</v>
      </c>
      <c r="E18" s="67"/>
    </row>
    <row r="19" spans="2:5" ht="20.100000000000001" customHeight="1" x14ac:dyDescent="0.2">
      <c r="B19" s="103"/>
      <c r="C19" s="69" t="s">
        <v>275</v>
      </c>
      <c r="D19" s="68">
        <v>1.5</v>
      </c>
      <c r="E19" s="67"/>
    </row>
    <row r="20" spans="2:5" ht="20.100000000000001" customHeight="1" x14ac:dyDescent="0.2">
      <c r="B20" s="103"/>
      <c r="C20" s="69" t="s">
        <v>274</v>
      </c>
      <c r="D20" s="68">
        <v>2</v>
      </c>
      <c r="E20" s="67"/>
    </row>
    <row r="21" spans="2:5" ht="20.100000000000001" customHeight="1" x14ac:dyDescent="0.2">
      <c r="B21" s="103"/>
      <c r="C21" s="69" t="s">
        <v>273</v>
      </c>
      <c r="D21" s="68">
        <v>1.5</v>
      </c>
      <c r="E21" s="67"/>
    </row>
    <row r="22" spans="2:5" ht="20.100000000000001" customHeight="1" x14ac:dyDescent="0.2">
      <c r="B22" s="103"/>
      <c r="C22" s="69" t="s">
        <v>272</v>
      </c>
      <c r="D22" s="68">
        <v>2</v>
      </c>
      <c r="E22" s="67"/>
    </row>
    <row r="23" spans="2:5" ht="20.100000000000001" customHeight="1" x14ac:dyDescent="0.2">
      <c r="B23" s="103"/>
      <c r="C23" s="69" t="s">
        <v>207</v>
      </c>
      <c r="D23" s="68">
        <v>2</v>
      </c>
      <c r="E23" s="67"/>
    </row>
    <row r="24" spans="2:5" ht="20.100000000000001" customHeight="1" x14ac:dyDescent="0.2">
      <c r="B24" s="103"/>
      <c r="C24" s="69" t="s">
        <v>271</v>
      </c>
      <c r="D24" s="68">
        <v>2</v>
      </c>
      <c r="E24" s="67"/>
    </row>
    <row r="25" spans="2:5" ht="20.100000000000001" customHeight="1" x14ac:dyDescent="0.2">
      <c r="B25" s="103"/>
      <c r="C25" s="69" t="s">
        <v>270</v>
      </c>
      <c r="D25" s="68">
        <v>2</v>
      </c>
      <c r="E25" s="67"/>
    </row>
    <row r="26" spans="2:5" ht="20.100000000000001" customHeight="1" x14ac:dyDescent="0.2">
      <c r="B26" s="104"/>
      <c r="C26" s="43" t="s">
        <v>14</v>
      </c>
      <c r="D26" s="68">
        <v>2.5</v>
      </c>
      <c r="E26" s="67" t="s">
        <v>212</v>
      </c>
    </row>
    <row r="27" spans="2:5" ht="20.100000000000001" customHeight="1" x14ac:dyDescent="0.2">
      <c r="B27" s="102" t="s">
        <v>269</v>
      </c>
      <c r="C27" s="69" t="s">
        <v>268</v>
      </c>
      <c r="D27" s="68">
        <v>2</v>
      </c>
      <c r="E27" s="67"/>
    </row>
    <row r="28" spans="2:5" ht="20.100000000000001" customHeight="1" x14ac:dyDescent="0.2">
      <c r="B28" s="103"/>
      <c r="C28" s="69" t="s">
        <v>267</v>
      </c>
      <c r="D28" s="68">
        <v>2</v>
      </c>
      <c r="E28" s="67"/>
    </row>
    <row r="29" spans="2:5" ht="20.100000000000001" customHeight="1" x14ac:dyDescent="0.2">
      <c r="B29" s="103"/>
      <c r="C29" s="69" t="s">
        <v>266</v>
      </c>
      <c r="D29" s="68">
        <v>1</v>
      </c>
      <c r="E29" s="67"/>
    </row>
    <row r="30" spans="2:5" ht="20.100000000000001" customHeight="1" x14ac:dyDescent="0.2">
      <c r="B30" s="103"/>
      <c r="C30" s="69" t="s">
        <v>265</v>
      </c>
      <c r="D30" s="68">
        <v>2</v>
      </c>
      <c r="E30" s="67" t="s">
        <v>106</v>
      </c>
    </row>
    <row r="31" spans="2:5" ht="20.100000000000001" customHeight="1" x14ac:dyDescent="0.2">
      <c r="B31" s="103"/>
      <c r="C31" s="69" t="s">
        <v>264</v>
      </c>
      <c r="D31" s="68">
        <v>2</v>
      </c>
      <c r="E31" s="67"/>
    </row>
    <row r="32" spans="2:5" ht="20.100000000000001" customHeight="1" x14ac:dyDescent="0.2">
      <c r="B32" s="103"/>
      <c r="C32" s="69" t="s">
        <v>263</v>
      </c>
      <c r="D32" s="68">
        <v>2</v>
      </c>
      <c r="E32" s="67" t="s">
        <v>106</v>
      </c>
    </row>
    <row r="33" spans="2:5" ht="20.100000000000001" customHeight="1" x14ac:dyDescent="0.2">
      <c r="B33" s="103"/>
      <c r="C33" s="69" t="s">
        <v>262</v>
      </c>
      <c r="D33" s="68">
        <v>1.5</v>
      </c>
      <c r="E33" s="67"/>
    </row>
    <row r="34" spans="2:5" ht="20.100000000000001" customHeight="1" x14ac:dyDescent="0.2">
      <c r="B34" s="103"/>
      <c r="C34" s="69" t="s">
        <v>261</v>
      </c>
      <c r="D34" s="68">
        <v>1.5</v>
      </c>
      <c r="E34" s="67" t="s">
        <v>106</v>
      </c>
    </row>
    <row r="35" spans="2:5" ht="20.100000000000001" customHeight="1" x14ac:dyDescent="0.2">
      <c r="B35" s="103"/>
      <c r="C35" s="69" t="s">
        <v>260</v>
      </c>
      <c r="D35" s="68">
        <v>2</v>
      </c>
      <c r="E35" s="67" t="s">
        <v>259</v>
      </c>
    </row>
    <row r="36" spans="2:5" ht="20.100000000000001" customHeight="1" x14ac:dyDescent="0.2">
      <c r="B36" s="103"/>
      <c r="C36" s="69" t="s">
        <v>258</v>
      </c>
      <c r="D36" s="68">
        <v>2.5</v>
      </c>
      <c r="E36" s="67"/>
    </row>
    <row r="37" spans="2:5" ht="20.100000000000001" customHeight="1" x14ac:dyDescent="0.2">
      <c r="B37" s="103"/>
      <c r="C37" s="69" t="s">
        <v>257</v>
      </c>
      <c r="D37" s="68">
        <v>2.5</v>
      </c>
      <c r="E37" s="67" t="s">
        <v>106</v>
      </c>
    </row>
    <row r="38" spans="2:5" ht="20.100000000000001" customHeight="1" x14ac:dyDescent="0.2">
      <c r="B38" s="104"/>
      <c r="C38" s="43" t="s">
        <v>14</v>
      </c>
      <c r="D38" s="68">
        <v>3</v>
      </c>
      <c r="E38" s="67" t="s">
        <v>256</v>
      </c>
    </row>
    <row r="39" spans="2:5" ht="20.100000000000001" customHeight="1" x14ac:dyDescent="0.2">
      <c r="B39" s="102" t="s">
        <v>255</v>
      </c>
      <c r="C39" s="69" t="s">
        <v>254</v>
      </c>
      <c r="D39" s="68">
        <v>2</v>
      </c>
      <c r="E39" s="67"/>
    </row>
    <row r="40" spans="2:5" ht="20.100000000000001" customHeight="1" x14ac:dyDescent="0.2">
      <c r="B40" s="103"/>
      <c r="C40" s="69" t="s">
        <v>253</v>
      </c>
      <c r="D40" s="68">
        <v>1.5</v>
      </c>
      <c r="E40" s="67"/>
    </row>
    <row r="41" spans="2:5" ht="20.100000000000001" customHeight="1" x14ac:dyDescent="0.2">
      <c r="B41" s="103"/>
      <c r="C41" s="69" t="s">
        <v>252</v>
      </c>
      <c r="D41" s="68">
        <v>1</v>
      </c>
      <c r="E41" s="67"/>
    </row>
    <row r="42" spans="2:5" ht="20.100000000000001" customHeight="1" x14ac:dyDescent="0.2">
      <c r="B42" s="103"/>
      <c r="C42" s="69" t="s">
        <v>251</v>
      </c>
      <c r="D42" s="68">
        <v>2</v>
      </c>
      <c r="E42" s="67"/>
    </row>
    <row r="43" spans="2:5" ht="20.100000000000001" customHeight="1" x14ac:dyDescent="0.2">
      <c r="B43" s="103"/>
      <c r="C43" s="69" t="s">
        <v>250</v>
      </c>
      <c r="D43" s="68">
        <v>2</v>
      </c>
      <c r="E43" s="67"/>
    </row>
    <row r="44" spans="2:5" ht="20.100000000000001" customHeight="1" x14ac:dyDescent="0.2">
      <c r="B44" s="103"/>
      <c r="C44" s="69" t="s">
        <v>249</v>
      </c>
      <c r="D44" s="68">
        <v>2</v>
      </c>
      <c r="E44" s="67"/>
    </row>
    <row r="45" spans="2:5" ht="20.100000000000001" customHeight="1" x14ac:dyDescent="0.2">
      <c r="B45" s="103"/>
      <c r="C45" s="69" t="s">
        <v>248</v>
      </c>
      <c r="D45" s="68">
        <v>1</v>
      </c>
      <c r="E45" s="67"/>
    </row>
    <row r="46" spans="2:5" ht="20.100000000000001" customHeight="1" x14ac:dyDescent="0.2">
      <c r="B46" s="103"/>
      <c r="C46" s="69" t="s">
        <v>247</v>
      </c>
      <c r="D46" s="68">
        <v>1</v>
      </c>
      <c r="E46" s="67"/>
    </row>
    <row r="47" spans="2:5" ht="20.100000000000001" customHeight="1" x14ac:dyDescent="0.2">
      <c r="B47" s="103"/>
      <c r="C47" s="69" t="s">
        <v>246</v>
      </c>
      <c r="D47" s="68">
        <v>2</v>
      </c>
      <c r="E47" s="67"/>
    </row>
    <row r="48" spans="2:5" ht="20.100000000000001" customHeight="1" x14ac:dyDescent="0.2">
      <c r="B48" s="103"/>
      <c r="C48" s="69" t="s">
        <v>245</v>
      </c>
      <c r="D48" s="68">
        <v>2</v>
      </c>
      <c r="E48" s="67"/>
    </row>
    <row r="49" spans="2:5" ht="20.100000000000001" customHeight="1" x14ac:dyDescent="0.2">
      <c r="B49" s="103"/>
      <c r="C49" s="69" t="s">
        <v>244</v>
      </c>
      <c r="D49" s="68">
        <v>2</v>
      </c>
      <c r="E49" s="67"/>
    </row>
    <row r="50" spans="2:5" ht="20.100000000000001" customHeight="1" x14ac:dyDescent="0.2">
      <c r="B50" s="103"/>
      <c r="C50" s="69" t="s">
        <v>243</v>
      </c>
      <c r="D50" s="68">
        <v>2</v>
      </c>
      <c r="E50" s="67"/>
    </row>
    <row r="51" spans="2:5" ht="20.100000000000001" customHeight="1" x14ac:dyDescent="0.2">
      <c r="B51" s="103"/>
      <c r="C51" s="69" t="s">
        <v>242</v>
      </c>
      <c r="D51" s="68">
        <v>1</v>
      </c>
      <c r="E51" s="67"/>
    </row>
    <row r="52" spans="2:5" ht="20.100000000000001" customHeight="1" x14ac:dyDescent="0.2">
      <c r="B52" s="104"/>
      <c r="C52" s="43" t="s">
        <v>8</v>
      </c>
      <c r="D52" s="68">
        <v>2.5</v>
      </c>
      <c r="E52" s="67" t="s">
        <v>212</v>
      </c>
    </row>
    <row r="53" spans="2:5" ht="20.100000000000001" customHeight="1" x14ac:dyDescent="0.2">
      <c r="B53" s="102" t="s">
        <v>241</v>
      </c>
      <c r="C53" s="69" t="s">
        <v>240</v>
      </c>
      <c r="D53" s="68">
        <v>2</v>
      </c>
      <c r="E53" s="67"/>
    </row>
    <row r="54" spans="2:5" ht="20.100000000000001" customHeight="1" x14ac:dyDescent="0.2">
      <c r="B54" s="103"/>
      <c r="C54" s="69" t="s">
        <v>293</v>
      </c>
      <c r="D54" s="68">
        <v>1</v>
      </c>
      <c r="E54" s="67"/>
    </row>
    <row r="55" spans="2:5" ht="20.100000000000001" customHeight="1" x14ac:dyDescent="0.2">
      <c r="B55" s="103"/>
      <c r="C55" s="69" t="s">
        <v>294</v>
      </c>
      <c r="D55" s="68">
        <v>1</v>
      </c>
      <c r="E55" s="67"/>
    </row>
    <row r="56" spans="2:5" ht="20.100000000000001" customHeight="1" x14ac:dyDescent="0.2">
      <c r="B56" s="103"/>
      <c r="C56" s="69" t="s">
        <v>239</v>
      </c>
      <c r="D56" s="68">
        <v>2</v>
      </c>
      <c r="E56" s="67"/>
    </row>
    <row r="57" spans="2:5" ht="20.100000000000001" customHeight="1" x14ac:dyDescent="0.2">
      <c r="B57" s="103"/>
      <c r="C57" s="69" t="s">
        <v>238</v>
      </c>
      <c r="D57" s="68">
        <v>2</v>
      </c>
      <c r="E57" s="67"/>
    </row>
    <row r="58" spans="2:5" ht="20.100000000000001" customHeight="1" x14ac:dyDescent="0.2">
      <c r="B58" s="103"/>
      <c r="C58" s="69" t="s">
        <v>237</v>
      </c>
      <c r="D58" s="68">
        <v>2</v>
      </c>
      <c r="E58" s="67"/>
    </row>
    <row r="59" spans="2:5" ht="20.100000000000001" customHeight="1" x14ac:dyDescent="0.2">
      <c r="B59" s="103"/>
      <c r="C59" s="69" t="s">
        <v>236</v>
      </c>
      <c r="D59" s="68">
        <v>2</v>
      </c>
      <c r="E59" s="67"/>
    </row>
    <row r="60" spans="2:5" ht="20.100000000000001" customHeight="1" x14ac:dyDescent="0.2">
      <c r="B60" s="103"/>
      <c r="C60" s="43" t="s">
        <v>14</v>
      </c>
      <c r="D60" s="68">
        <v>2</v>
      </c>
      <c r="E60" s="67"/>
    </row>
    <row r="61" spans="2:5" ht="20.100000000000001" customHeight="1" x14ac:dyDescent="0.2">
      <c r="B61" s="104"/>
      <c r="C61" s="43" t="s">
        <v>8</v>
      </c>
      <c r="D61" s="68">
        <v>2</v>
      </c>
      <c r="E61" s="67" t="s">
        <v>212</v>
      </c>
    </row>
    <row r="62" spans="2:5" ht="20.100000000000001" customHeight="1" x14ac:dyDescent="0.2">
      <c r="B62" s="102" t="s">
        <v>235</v>
      </c>
      <c r="C62" s="69" t="s">
        <v>234</v>
      </c>
      <c r="D62" s="68">
        <v>2</v>
      </c>
      <c r="E62" s="67"/>
    </row>
    <row r="63" spans="2:5" ht="20.100000000000001" customHeight="1" x14ac:dyDescent="0.2">
      <c r="B63" s="103"/>
      <c r="C63" s="69" t="s">
        <v>233</v>
      </c>
      <c r="D63" s="68">
        <v>1</v>
      </c>
      <c r="E63" s="67"/>
    </row>
    <row r="64" spans="2:5" ht="20.100000000000001" customHeight="1" x14ac:dyDescent="0.2">
      <c r="B64" s="103"/>
      <c r="C64" s="69" t="s">
        <v>232</v>
      </c>
      <c r="D64" s="68">
        <v>1</v>
      </c>
      <c r="E64" s="67"/>
    </row>
    <row r="65" spans="2:5" ht="20.100000000000001" customHeight="1" x14ac:dyDescent="0.2">
      <c r="B65" s="103"/>
      <c r="C65" s="69" t="s">
        <v>231</v>
      </c>
      <c r="D65" s="68">
        <v>1</v>
      </c>
      <c r="E65" s="67"/>
    </row>
    <row r="66" spans="2:5" ht="20.100000000000001" customHeight="1" x14ac:dyDescent="0.2">
      <c r="B66" s="103"/>
      <c r="C66" s="69" t="s">
        <v>230</v>
      </c>
      <c r="D66" s="68">
        <v>1</v>
      </c>
      <c r="E66" s="67"/>
    </row>
    <row r="67" spans="2:5" ht="20.100000000000001" customHeight="1" x14ac:dyDescent="0.2">
      <c r="B67" s="103"/>
      <c r="C67" s="69" t="s">
        <v>229</v>
      </c>
      <c r="D67" s="68">
        <v>1</v>
      </c>
      <c r="E67" s="67"/>
    </row>
    <row r="68" spans="2:5" ht="20.100000000000001" customHeight="1" x14ac:dyDescent="0.2">
      <c r="B68" s="103"/>
      <c r="C68" s="69" t="s">
        <v>228</v>
      </c>
      <c r="D68" s="68">
        <v>1</v>
      </c>
      <c r="E68" s="67"/>
    </row>
    <row r="69" spans="2:5" ht="20.100000000000001" customHeight="1" x14ac:dyDescent="0.2">
      <c r="B69" s="103"/>
      <c r="C69" s="69" t="s">
        <v>227</v>
      </c>
      <c r="D69" s="68">
        <v>2</v>
      </c>
      <c r="E69" s="67"/>
    </row>
    <row r="70" spans="2:5" ht="20.100000000000001" customHeight="1" x14ac:dyDescent="0.2">
      <c r="B70" s="103"/>
      <c r="C70" s="43" t="s">
        <v>226</v>
      </c>
      <c r="D70" s="68">
        <v>2</v>
      </c>
      <c r="E70" s="67" t="s">
        <v>225</v>
      </c>
    </row>
    <row r="71" spans="2:5" ht="20.100000000000001" customHeight="1" x14ac:dyDescent="0.2">
      <c r="B71" s="104"/>
      <c r="C71" s="43" t="s">
        <v>224</v>
      </c>
      <c r="D71" s="68">
        <v>2</v>
      </c>
      <c r="E71" s="67" t="s">
        <v>212</v>
      </c>
    </row>
    <row r="72" spans="2:5" ht="20.100000000000001" customHeight="1" x14ac:dyDescent="0.2">
      <c r="B72" s="102" t="s">
        <v>223</v>
      </c>
      <c r="C72" s="69" t="s">
        <v>222</v>
      </c>
      <c r="D72" s="68">
        <v>1</v>
      </c>
      <c r="E72" s="67"/>
    </row>
    <row r="73" spans="2:5" ht="20.100000000000001" customHeight="1" x14ac:dyDescent="0.2">
      <c r="B73" s="103"/>
      <c r="C73" s="69" t="s">
        <v>221</v>
      </c>
      <c r="D73" s="68">
        <v>1.5</v>
      </c>
      <c r="E73" s="67"/>
    </row>
    <row r="74" spans="2:5" ht="20.100000000000001" customHeight="1" x14ac:dyDescent="0.2">
      <c r="B74" s="103"/>
      <c r="C74" s="69" t="s">
        <v>220</v>
      </c>
      <c r="D74" s="68">
        <v>1.5</v>
      </c>
      <c r="E74" s="67"/>
    </row>
    <row r="75" spans="2:5" ht="20.100000000000001" customHeight="1" x14ac:dyDescent="0.2">
      <c r="B75" s="103"/>
      <c r="C75" s="69" t="s">
        <v>219</v>
      </c>
      <c r="D75" s="68">
        <v>2</v>
      </c>
      <c r="E75" s="67"/>
    </row>
    <row r="76" spans="2:5" ht="20.100000000000001" customHeight="1" x14ac:dyDescent="0.2">
      <c r="B76" s="103"/>
      <c r="C76" s="69" t="s">
        <v>218</v>
      </c>
      <c r="D76" s="68">
        <v>1.5</v>
      </c>
      <c r="E76" s="67"/>
    </row>
    <row r="77" spans="2:5" ht="20.100000000000001" customHeight="1" x14ac:dyDescent="0.2">
      <c r="B77" s="103"/>
      <c r="C77" s="69" t="s">
        <v>217</v>
      </c>
      <c r="D77" s="68">
        <v>2</v>
      </c>
      <c r="E77" s="67"/>
    </row>
    <row r="78" spans="2:5" ht="20.100000000000001" customHeight="1" x14ac:dyDescent="0.2">
      <c r="B78" s="103"/>
      <c r="C78" s="69" t="s">
        <v>216</v>
      </c>
      <c r="D78" s="68">
        <v>2</v>
      </c>
      <c r="E78" s="67"/>
    </row>
    <row r="79" spans="2:5" ht="20.100000000000001" customHeight="1" x14ac:dyDescent="0.2">
      <c r="B79" s="103"/>
      <c r="C79" s="69" t="s">
        <v>215</v>
      </c>
      <c r="D79" s="68">
        <v>2</v>
      </c>
      <c r="E79" s="67"/>
    </row>
    <row r="80" spans="2:5" ht="20.100000000000001" customHeight="1" x14ac:dyDescent="0.2">
      <c r="B80" s="103"/>
      <c r="C80" s="69" t="s">
        <v>214</v>
      </c>
      <c r="D80" s="68">
        <v>2</v>
      </c>
      <c r="E80" s="67"/>
    </row>
    <row r="81" spans="2:5" ht="20.100000000000001" customHeight="1" x14ac:dyDescent="0.2">
      <c r="B81" s="103"/>
      <c r="C81" s="43" t="s">
        <v>213</v>
      </c>
      <c r="D81" s="68">
        <v>3</v>
      </c>
      <c r="E81" s="67"/>
    </row>
    <row r="82" spans="2:5" ht="20.100000000000001" customHeight="1" x14ac:dyDescent="0.2">
      <c r="B82" s="104"/>
      <c r="C82" s="43" t="s">
        <v>8</v>
      </c>
      <c r="D82" s="65">
        <v>2.5</v>
      </c>
      <c r="E82" s="64" t="s">
        <v>212</v>
      </c>
    </row>
    <row r="83" spans="2:5" ht="20.100000000000001" customHeight="1" x14ac:dyDescent="0.2">
      <c r="B83" s="63"/>
      <c r="C83" s="66"/>
      <c r="D83" s="65"/>
      <c r="E83" s="64" t="s">
        <v>211</v>
      </c>
    </row>
    <row r="84" spans="2:5" ht="20.100000000000001" customHeight="1" x14ac:dyDescent="0.2">
      <c r="B84" s="102" t="s">
        <v>210</v>
      </c>
      <c r="C84" s="66" t="s">
        <v>209</v>
      </c>
      <c r="D84" s="65">
        <v>3</v>
      </c>
      <c r="E84" s="64" t="s">
        <v>208</v>
      </c>
    </row>
    <row r="85" spans="2:5" ht="20.100000000000001" customHeight="1" x14ac:dyDescent="0.2">
      <c r="B85" s="103"/>
      <c r="C85" s="66" t="s">
        <v>207</v>
      </c>
      <c r="D85" s="65">
        <v>5</v>
      </c>
      <c r="E85" s="64" t="s">
        <v>206</v>
      </c>
    </row>
    <row r="86" spans="2:5" ht="20.100000000000001" customHeight="1" x14ac:dyDescent="0.2">
      <c r="B86" s="103"/>
      <c r="C86" s="66" t="s">
        <v>205</v>
      </c>
      <c r="D86" s="65">
        <v>10</v>
      </c>
      <c r="E86" s="64" t="s">
        <v>204</v>
      </c>
    </row>
    <row r="87" spans="2:5" ht="20.100000000000001" customHeight="1" x14ac:dyDescent="0.2">
      <c r="B87" s="104"/>
      <c r="C87" s="43" t="s">
        <v>8</v>
      </c>
      <c r="D87" s="65">
        <v>2</v>
      </c>
      <c r="E87" s="64"/>
    </row>
    <row r="88" spans="2:5" ht="20.100000000000001" customHeight="1" x14ac:dyDescent="0.2">
      <c r="B88" s="36" t="s">
        <v>60</v>
      </c>
      <c r="C88" s="2"/>
      <c r="D88" s="2">
        <v>12</v>
      </c>
      <c r="E88" s="15"/>
    </row>
    <row r="89" spans="2:5" ht="20.100000000000001" customHeight="1" x14ac:dyDescent="0.2">
      <c r="B89" s="36" t="s">
        <v>61</v>
      </c>
      <c r="C89" s="2"/>
      <c r="D89" s="2">
        <v>8</v>
      </c>
      <c r="E89" s="15"/>
    </row>
    <row r="90" spans="2:5" ht="20.100000000000001" customHeight="1" x14ac:dyDescent="0.2">
      <c r="B90" s="36" t="s">
        <v>62</v>
      </c>
      <c r="C90" s="2"/>
      <c r="D90" s="2">
        <v>4</v>
      </c>
      <c r="E90" s="15"/>
    </row>
    <row r="91" spans="2:5" ht="20.100000000000001" customHeight="1" x14ac:dyDescent="0.2">
      <c r="B91" s="11" t="s">
        <v>63</v>
      </c>
      <c r="C91" s="2"/>
      <c r="D91" s="2">
        <v>6</v>
      </c>
      <c r="E91" s="15"/>
    </row>
    <row r="92" spans="2:5" ht="20.100000000000001" customHeight="1" thickBot="1" x14ac:dyDescent="0.25">
      <c r="B92" s="59"/>
      <c r="C92" s="62"/>
      <c r="D92" s="61"/>
      <c r="E92" s="60"/>
    </row>
    <row r="93" spans="2:5" ht="20.25" x14ac:dyDescent="0.3">
      <c r="D93" s="58">
        <f>SUM(D7:D92)</f>
        <v>180</v>
      </c>
    </row>
    <row r="95" spans="2:5" x14ac:dyDescent="0.2">
      <c r="B95" s="57" t="s">
        <v>203</v>
      </c>
    </row>
  </sheetData>
  <mergeCells count="10">
    <mergeCell ref="B8:B10"/>
    <mergeCell ref="B14:B16"/>
    <mergeCell ref="B11:B13"/>
    <mergeCell ref="B27:B38"/>
    <mergeCell ref="B17:B26"/>
    <mergeCell ref="B39:B52"/>
    <mergeCell ref="B53:B61"/>
    <mergeCell ref="B62:B71"/>
    <mergeCell ref="B72:B82"/>
    <mergeCell ref="B84:B87"/>
  </mergeCell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E91"/>
  <sheetViews>
    <sheetView rightToLeft="1" workbookViewId="0">
      <selection activeCell="I18" sqref="I18"/>
    </sheetView>
  </sheetViews>
  <sheetFormatPr defaultRowHeight="12.75" x14ac:dyDescent="0.2"/>
  <cols>
    <col min="2" max="2" width="46.85546875" customWidth="1"/>
    <col min="3" max="3" width="31.28515625" customWidth="1"/>
    <col min="4" max="4" width="9.140625" style="17"/>
    <col min="5" max="5" width="31.28515625" bestFit="1" customWidth="1"/>
  </cols>
  <sheetData>
    <row r="2" spans="2:5" ht="20.25" x14ac:dyDescent="0.3">
      <c r="B2" s="118" t="s">
        <v>0</v>
      </c>
      <c r="C2" s="1" t="s">
        <v>372</v>
      </c>
      <c r="D2" s="119">
        <f>D89</f>
        <v>155</v>
      </c>
      <c r="E2" s="120" t="s">
        <v>64</v>
      </c>
    </row>
    <row r="3" spans="2:5" ht="15.75" x14ac:dyDescent="0.25">
      <c r="B3" s="1"/>
      <c r="C3" s="38" t="s">
        <v>112</v>
      </c>
    </row>
    <row r="4" spans="2:5" x14ac:dyDescent="0.2">
      <c r="B4" s="1" t="s">
        <v>371</v>
      </c>
      <c r="C4" s="49" t="s">
        <v>168</v>
      </c>
    </row>
    <row r="5" spans="2:5" ht="13.5" thickBot="1" x14ac:dyDescent="0.25"/>
    <row r="6" spans="2:5" ht="36.75" thickBot="1" x14ac:dyDescent="0.3">
      <c r="B6" s="7" t="s">
        <v>1</v>
      </c>
      <c r="C6" s="7" t="s">
        <v>3</v>
      </c>
      <c r="D6" s="8" t="s">
        <v>4</v>
      </c>
      <c r="E6" s="7" t="s">
        <v>2</v>
      </c>
    </row>
    <row r="7" spans="2:5" ht="20.100000000000001" customHeight="1" x14ac:dyDescent="0.2">
      <c r="B7" s="9" t="s">
        <v>370</v>
      </c>
      <c r="C7" s="23" t="s">
        <v>299</v>
      </c>
      <c r="D7" s="4">
        <v>1</v>
      </c>
      <c r="E7" s="13"/>
    </row>
    <row r="8" spans="2:5" ht="20.100000000000001" customHeight="1" x14ac:dyDescent="0.2">
      <c r="B8" s="117" t="s">
        <v>106</v>
      </c>
      <c r="C8" s="121" t="s">
        <v>369</v>
      </c>
      <c r="D8" s="116">
        <v>2</v>
      </c>
      <c r="E8" s="115"/>
    </row>
    <row r="9" spans="2:5" ht="20.100000000000001" customHeight="1" x14ac:dyDescent="0.2">
      <c r="B9" s="10" t="s">
        <v>106</v>
      </c>
      <c r="C9" s="24" t="s">
        <v>369</v>
      </c>
      <c r="D9" s="2">
        <v>1</v>
      </c>
      <c r="E9" s="14" t="s">
        <v>368</v>
      </c>
    </row>
    <row r="10" spans="2:5" ht="20.100000000000001" customHeight="1" x14ac:dyDescent="0.2">
      <c r="B10" s="10" t="s">
        <v>106</v>
      </c>
      <c r="C10" s="24" t="s">
        <v>367</v>
      </c>
      <c r="D10" s="2">
        <v>2</v>
      </c>
      <c r="E10" s="14"/>
    </row>
    <row r="11" spans="2:5" ht="20.100000000000001" customHeight="1" x14ac:dyDescent="0.2">
      <c r="B11" s="10" t="s">
        <v>106</v>
      </c>
      <c r="C11" s="24" t="s">
        <v>366</v>
      </c>
      <c r="D11" s="2">
        <v>2</v>
      </c>
      <c r="E11" s="14"/>
    </row>
    <row r="12" spans="2:5" ht="20.100000000000001" customHeight="1" x14ac:dyDescent="0.2">
      <c r="B12" s="10" t="s">
        <v>106</v>
      </c>
      <c r="C12" s="5" t="s">
        <v>365</v>
      </c>
      <c r="D12" s="2">
        <v>2</v>
      </c>
      <c r="E12" s="14"/>
    </row>
    <row r="13" spans="2:5" ht="20.100000000000001" customHeight="1" x14ac:dyDescent="0.2">
      <c r="B13" s="11" t="s">
        <v>106</v>
      </c>
      <c r="C13" s="113" t="s">
        <v>364</v>
      </c>
      <c r="D13" s="2">
        <v>1</v>
      </c>
      <c r="E13" s="15"/>
    </row>
    <row r="14" spans="2:5" ht="20.100000000000001" customHeight="1" x14ac:dyDescent="0.2">
      <c r="B14" s="11" t="s">
        <v>106</v>
      </c>
      <c r="C14" s="113" t="s">
        <v>363</v>
      </c>
      <c r="D14" s="2">
        <v>1</v>
      </c>
      <c r="E14" s="15"/>
    </row>
    <row r="15" spans="2:5" ht="20.100000000000001" customHeight="1" x14ac:dyDescent="0.2">
      <c r="B15" s="11" t="s">
        <v>106</v>
      </c>
      <c r="C15" s="113" t="s">
        <v>362</v>
      </c>
      <c r="D15" s="2">
        <v>2</v>
      </c>
      <c r="E15" s="15"/>
    </row>
    <row r="16" spans="2:5" ht="20.100000000000001" customHeight="1" x14ac:dyDescent="0.2">
      <c r="B16" s="11" t="s">
        <v>106</v>
      </c>
      <c r="C16" s="113" t="s">
        <v>361</v>
      </c>
      <c r="D16" s="2">
        <v>1</v>
      </c>
      <c r="E16" s="15"/>
    </row>
    <row r="17" spans="2:5" ht="20.100000000000001" customHeight="1" x14ac:dyDescent="0.2">
      <c r="B17" s="11"/>
      <c r="C17" s="113" t="s">
        <v>360</v>
      </c>
      <c r="D17" s="2">
        <v>2</v>
      </c>
      <c r="E17" s="15"/>
    </row>
    <row r="18" spans="2:5" ht="20.100000000000001" customHeight="1" x14ac:dyDescent="0.2">
      <c r="B18" s="11" t="s">
        <v>106</v>
      </c>
      <c r="C18" s="43" t="s">
        <v>8</v>
      </c>
      <c r="D18" s="2">
        <v>2</v>
      </c>
      <c r="E18" s="15" t="s">
        <v>106</v>
      </c>
    </row>
    <row r="19" spans="2:5" ht="20.100000000000001" customHeight="1" x14ac:dyDescent="0.2">
      <c r="B19" s="11"/>
      <c r="C19" s="113"/>
      <c r="D19" s="2" t="s">
        <v>106</v>
      </c>
      <c r="E19" s="15"/>
    </row>
    <row r="20" spans="2:5" ht="20.100000000000001" customHeight="1" x14ac:dyDescent="0.2">
      <c r="B20" s="36" t="s">
        <v>359</v>
      </c>
      <c r="C20" s="113" t="s">
        <v>358</v>
      </c>
      <c r="D20" s="2">
        <v>3</v>
      </c>
      <c r="E20" s="33" t="s">
        <v>357</v>
      </c>
    </row>
    <row r="21" spans="2:5" ht="20.100000000000001" customHeight="1" x14ac:dyDescent="0.2">
      <c r="B21" s="11"/>
      <c r="C21" s="113" t="s">
        <v>356</v>
      </c>
      <c r="D21" s="2">
        <v>3</v>
      </c>
      <c r="E21" s="15" t="s">
        <v>355</v>
      </c>
    </row>
    <row r="22" spans="2:5" ht="20.100000000000001" customHeight="1" x14ac:dyDescent="0.2">
      <c r="B22" s="11"/>
      <c r="C22" s="113" t="s">
        <v>354</v>
      </c>
      <c r="D22" s="2">
        <v>3</v>
      </c>
      <c r="E22" s="15" t="s">
        <v>353</v>
      </c>
    </row>
    <row r="23" spans="2:5" ht="20.100000000000001" customHeight="1" x14ac:dyDescent="0.2">
      <c r="B23" s="11"/>
      <c r="C23" s="113" t="s">
        <v>352</v>
      </c>
      <c r="D23" s="2">
        <v>3</v>
      </c>
      <c r="E23" s="15"/>
    </row>
    <row r="24" spans="2:5" ht="20.100000000000001" customHeight="1" x14ac:dyDescent="0.2">
      <c r="B24" s="11"/>
      <c r="C24" s="113" t="s">
        <v>351</v>
      </c>
      <c r="D24" s="2">
        <v>2</v>
      </c>
      <c r="E24" s="15"/>
    </row>
    <row r="25" spans="2:5" ht="20.100000000000001" customHeight="1" x14ac:dyDescent="0.2">
      <c r="B25" s="11"/>
      <c r="C25" s="113" t="s">
        <v>350</v>
      </c>
      <c r="D25" s="2">
        <v>2</v>
      </c>
      <c r="E25" s="15"/>
    </row>
    <row r="26" spans="2:5" ht="20.100000000000001" customHeight="1" x14ac:dyDescent="0.2">
      <c r="B26" s="11"/>
      <c r="C26" s="113" t="s">
        <v>349</v>
      </c>
      <c r="D26" s="2">
        <v>2</v>
      </c>
      <c r="E26" s="15"/>
    </row>
    <row r="27" spans="2:5" ht="20.100000000000001" customHeight="1" x14ac:dyDescent="0.2">
      <c r="B27" s="11"/>
      <c r="C27" s="113" t="s">
        <v>348</v>
      </c>
      <c r="D27" s="2">
        <v>2</v>
      </c>
      <c r="E27" s="15" t="s">
        <v>106</v>
      </c>
    </row>
    <row r="28" spans="2:5" ht="20.100000000000001" customHeight="1" x14ac:dyDescent="0.2">
      <c r="B28" s="11"/>
      <c r="C28" s="43" t="s">
        <v>8</v>
      </c>
      <c r="D28" s="2">
        <v>2</v>
      </c>
      <c r="E28" s="15"/>
    </row>
    <row r="29" spans="2:5" ht="20.100000000000001" customHeight="1" x14ac:dyDescent="0.2">
      <c r="B29" s="11" t="s">
        <v>106</v>
      </c>
      <c r="C29" s="113"/>
      <c r="D29" s="2"/>
      <c r="E29" s="15"/>
    </row>
    <row r="30" spans="2:5" ht="20.100000000000001" customHeight="1" x14ac:dyDescent="0.2">
      <c r="B30" s="11" t="s">
        <v>347</v>
      </c>
      <c r="C30" s="113" t="s">
        <v>346</v>
      </c>
      <c r="D30" s="2">
        <v>1</v>
      </c>
      <c r="E30" s="33" t="s">
        <v>345</v>
      </c>
    </row>
    <row r="31" spans="2:5" ht="20.100000000000001" customHeight="1" x14ac:dyDescent="0.2">
      <c r="B31" s="11"/>
      <c r="C31" s="113" t="s">
        <v>344</v>
      </c>
      <c r="D31" s="2">
        <v>2</v>
      </c>
      <c r="E31" s="33" t="s">
        <v>343</v>
      </c>
    </row>
    <row r="32" spans="2:5" ht="20.100000000000001" customHeight="1" x14ac:dyDescent="0.2">
      <c r="B32" s="11"/>
      <c r="C32" s="113" t="s">
        <v>342</v>
      </c>
      <c r="D32" s="2">
        <v>1</v>
      </c>
      <c r="E32" s="15"/>
    </row>
    <row r="33" spans="2:5" ht="20.100000000000001" customHeight="1" x14ac:dyDescent="0.2">
      <c r="B33" s="11"/>
      <c r="C33" s="113" t="s">
        <v>341</v>
      </c>
      <c r="D33" s="2">
        <v>2</v>
      </c>
      <c r="E33" s="15" t="s">
        <v>106</v>
      </c>
    </row>
    <row r="34" spans="2:5" ht="20.100000000000001" customHeight="1" x14ac:dyDescent="0.2">
      <c r="B34" s="11"/>
      <c r="C34" s="113" t="s">
        <v>340</v>
      </c>
      <c r="D34" s="2">
        <v>2</v>
      </c>
      <c r="E34" s="15"/>
    </row>
    <row r="35" spans="2:5" ht="20.100000000000001" customHeight="1" x14ac:dyDescent="0.2">
      <c r="B35" s="11"/>
      <c r="C35" s="113" t="s">
        <v>339</v>
      </c>
      <c r="D35" s="2">
        <v>1.5</v>
      </c>
      <c r="E35" s="15" t="s">
        <v>106</v>
      </c>
    </row>
    <row r="36" spans="2:5" ht="20.100000000000001" customHeight="1" x14ac:dyDescent="0.2">
      <c r="B36" s="11"/>
      <c r="C36" s="113" t="s">
        <v>338</v>
      </c>
      <c r="D36" s="2">
        <v>1</v>
      </c>
      <c r="E36" s="15"/>
    </row>
    <row r="37" spans="2:5" ht="20.100000000000001" customHeight="1" x14ac:dyDescent="0.2">
      <c r="B37" s="11"/>
      <c r="C37" s="113" t="s">
        <v>337</v>
      </c>
      <c r="D37" s="2">
        <v>1</v>
      </c>
      <c r="E37" s="15" t="s">
        <v>106</v>
      </c>
    </row>
    <row r="38" spans="2:5" ht="20.100000000000001" customHeight="1" x14ac:dyDescent="0.2">
      <c r="B38" s="11"/>
      <c r="C38" s="113" t="s">
        <v>336</v>
      </c>
      <c r="D38" s="2">
        <v>1</v>
      </c>
      <c r="E38" s="15" t="s">
        <v>106</v>
      </c>
    </row>
    <row r="39" spans="2:5" ht="20.100000000000001" customHeight="1" x14ac:dyDescent="0.2">
      <c r="B39" s="11"/>
      <c r="C39" s="113" t="s">
        <v>335</v>
      </c>
      <c r="D39" s="2">
        <v>2</v>
      </c>
      <c r="E39" s="15"/>
    </row>
    <row r="40" spans="2:5" ht="20.100000000000001" customHeight="1" x14ac:dyDescent="0.2">
      <c r="B40" s="11"/>
      <c r="C40" s="113" t="s">
        <v>334</v>
      </c>
      <c r="D40" s="2">
        <v>2</v>
      </c>
      <c r="E40" s="15" t="s">
        <v>106</v>
      </c>
    </row>
    <row r="41" spans="2:5" ht="20.100000000000001" customHeight="1" x14ac:dyDescent="0.2">
      <c r="B41" s="11"/>
      <c r="C41" s="113" t="s">
        <v>333</v>
      </c>
      <c r="D41" s="2">
        <v>2</v>
      </c>
      <c r="E41" s="15" t="s">
        <v>106</v>
      </c>
    </row>
    <row r="42" spans="2:5" ht="20.100000000000001" customHeight="1" x14ac:dyDescent="0.2">
      <c r="B42" s="11"/>
      <c r="C42" s="113" t="s">
        <v>332</v>
      </c>
      <c r="D42" s="2">
        <v>2</v>
      </c>
      <c r="E42" s="15"/>
    </row>
    <row r="43" spans="2:5" ht="20.100000000000001" customHeight="1" x14ac:dyDescent="0.2">
      <c r="B43" s="11"/>
      <c r="C43" s="113" t="s">
        <v>331</v>
      </c>
      <c r="D43" s="2">
        <v>1.5</v>
      </c>
      <c r="E43" s="15"/>
    </row>
    <row r="44" spans="2:5" ht="20.100000000000001" customHeight="1" x14ac:dyDescent="0.2">
      <c r="B44" s="11"/>
      <c r="C44" s="113" t="s">
        <v>330</v>
      </c>
      <c r="D44" s="2">
        <v>1</v>
      </c>
      <c r="E44" s="15"/>
    </row>
    <row r="45" spans="2:5" ht="20.100000000000001" customHeight="1" x14ac:dyDescent="0.2">
      <c r="B45" s="11" t="s">
        <v>106</v>
      </c>
      <c r="C45" s="113" t="s">
        <v>329</v>
      </c>
      <c r="D45" s="2">
        <v>2</v>
      </c>
      <c r="E45" s="15"/>
    </row>
    <row r="46" spans="2:5" ht="20.100000000000001" customHeight="1" x14ac:dyDescent="0.2">
      <c r="B46" s="11"/>
      <c r="C46" s="43" t="s">
        <v>8</v>
      </c>
      <c r="D46" s="2">
        <v>2</v>
      </c>
      <c r="E46" s="15"/>
    </row>
    <row r="47" spans="2:5" ht="20.100000000000001" customHeight="1" x14ac:dyDescent="0.2">
      <c r="B47" s="11"/>
      <c r="C47" s="113" t="s">
        <v>328</v>
      </c>
      <c r="D47" s="2">
        <v>1</v>
      </c>
      <c r="E47" s="15"/>
    </row>
    <row r="48" spans="2:5" ht="20.100000000000001" customHeight="1" x14ac:dyDescent="0.2">
      <c r="B48" s="11"/>
      <c r="C48" s="113" t="s">
        <v>327</v>
      </c>
      <c r="D48" s="2">
        <v>2</v>
      </c>
      <c r="E48" s="15"/>
    </row>
    <row r="49" spans="2:5" ht="20.100000000000001" customHeight="1" x14ac:dyDescent="0.2">
      <c r="B49" s="11"/>
      <c r="C49" s="113" t="s">
        <v>326</v>
      </c>
      <c r="D49" s="2">
        <v>2</v>
      </c>
      <c r="E49" s="15"/>
    </row>
    <row r="50" spans="2:5" ht="20.100000000000001" customHeight="1" x14ac:dyDescent="0.2">
      <c r="B50" s="11"/>
      <c r="C50" s="113" t="s">
        <v>325</v>
      </c>
      <c r="D50" s="2">
        <v>1</v>
      </c>
      <c r="E50" s="15"/>
    </row>
    <row r="51" spans="2:5" ht="20.100000000000001" customHeight="1" x14ac:dyDescent="0.2">
      <c r="B51" s="11"/>
      <c r="C51" s="113" t="s">
        <v>324</v>
      </c>
      <c r="D51" s="2">
        <v>2</v>
      </c>
      <c r="E51" s="15"/>
    </row>
    <row r="52" spans="2:5" ht="20.100000000000001" customHeight="1" x14ac:dyDescent="0.2">
      <c r="B52" s="11"/>
      <c r="C52" s="113" t="s">
        <v>323</v>
      </c>
      <c r="D52" s="2">
        <v>2</v>
      </c>
      <c r="E52" s="15"/>
    </row>
    <row r="53" spans="2:5" ht="20.100000000000001" customHeight="1" x14ac:dyDescent="0.2">
      <c r="B53" s="11"/>
      <c r="C53" s="113" t="s">
        <v>322</v>
      </c>
      <c r="D53" s="2">
        <v>2</v>
      </c>
      <c r="E53" s="15"/>
    </row>
    <row r="54" spans="2:5" ht="20.100000000000001" customHeight="1" x14ac:dyDescent="0.2">
      <c r="B54" s="11"/>
      <c r="C54" s="113" t="s">
        <v>321</v>
      </c>
      <c r="D54" s="2">
        <v>1</v>
      </c>
      <c r="E54" s="15"/>
    </row>
    <row r="55" spans="2:5" ht="20.100000000000001" customHeight="1" x14ac:dyDescent="0.2">
      <c r="B55" s="11"/>
      <c r="C55" s="43" t="s">
        <v>8</v>
      </c>
      <c r="D55" s="2">
        <v>2</v>
      </c>
      <c r="E55" s="15"/>
    </row>
    <row r="56" spans="2:5" ht="20.100000000000001" customHeight="1" x14ac:dyDescent="0.2">
      <c r="B56" s="11"/>
      <c r="C56" s="114" t="s">
        <v>320</v>
      </c>
      <c r="D56" s="2">
        <v>2</v>
      </c>
      <c r="E56" s="33" t="s">
        <v>319</v>
      </c>
    </row>
    <row r="57" spans="2:5" ht="20.100000000000001" customHeight="1" x14ac:dyDescent="0.2">
      <c r="B57" s="11"/>
      <c r="C57" s="113" t="s">
        <v>106</v>
      </c>
      <c r="D57" s="2" t="s">
        <v>106</v>
      </c>
      <c r="E57" s="15"/>
    </row>
    <row r="58" spans="2:5" ht="20.100000000000001" customHeight="1" x14ac:dyDescent="0.2">
      <c r="B58" s="11" t="s">
        <v>318</v>
      </c>
      <c r="C58" s="113" t="s">
        <v>317</v>
      </c>
      <c r="D58" s="2">
        <v>1</v>
      </c>
      <c r="E58" s="15"/>
    </row>
    <row r="59" spans="2:5" ht="20.100000000000001" customHeight="1" x14ac:dyDescent="0.2">
      <c r="B59" s="11"/>
      <c r="C59" s="113" t="s">
        <v>316</v>
      </c>
      <c r="D59" s="2">
        <v>2</v>
      </c>
      <c r="E59" s="15" t="s">
        <v>106</v>
      </c>
    </row>
    <row r="60" spans="2:5" ht="20.100000000000001" customHeight="1" x14ac:dyDescent="0.2">
      <c r="B60" s="11"/>
      <c r="C60" s="113" t="s">
        <v>315</v>
      </c>
      <c r="D60" s="2">
        <v>1</v>
      </c>
      <c r="E60" s="15"/>
    </row>
    <row r="61" spans="2:5" ht="20.100000000000001" customHeight="1" x14ac:dyDescent="0.2">
      <c r="B61" s="11"/>
      <c r="C61" s="113" t="s">
        <v>314</v>
      </c>
      <c r="D61" s="2">
        <v>2</v>
      </c>
      <c r="E61" s="15"/>
    </row>
    <row r="62" spans="2:5" ht="20.100000000000001" customHeight="1" x14ac:dyDescent="0.2">
      <c r="B62" s="11" t="s">
        <v>106</v>
      </c>
      <c r="C62" s="113" t="s">
        <v>313</v>
      </c>
      <c r="D62" s="2">
        <v>1</v>
      </c>
      <c r="E62" s="15"/>
    </row>
    <row r="63" spans="2:5" ht="20.100000000000001" customHeight="1" x14ac:dyDescent="0.2">
      <c r="B63" s="11"/>
      <c r="C63" s="113" t="s">
        <v>129</v>
      </c>
      <c r="D63" s="2">
        <v>2</v>
      </c>
      <c r="E63" s="15"/>
    </row>
    <row r="64" spans="2:5" ht="20.100000000000001" customHeight="1" x14ac:dyDescent="0.2">
      <c r="B64" s="11"/>
      <c r="C64" s="113" t="s">
        <v>312</v>
      </c>
      <c r="D64" s="2">
        <v>1</v>
      </c>
      <c r="E64" s="15"/>
    </row>
    <row r="65" spans="2:5" ht="20.100000000000001" customHeight="1" x14ac:dyDescent="0.2">
      <c r="B65" s="11"/>
      <c r="C65" s="113" t="s">
        <v>311</v>
      </c>
      <c r="D65" s="2">
        <v>2</v>
      </c>
      <c r="E65" s="15"/>
    </row>
    <row r="66" spans="2:5" ht="20.100000000000001" customHeight="1" x14ac:dyDescent="0.2">
      <c r="B66" s="11"/>
      <c r="C66" s="113" t="s">
        <v>310</v>
      </c>
      <c r="D66" s="2">
        <v>1</v>
      </c>
      <c r="E66" s="15"/>
    </row>
    <row r="67" spans="2:5" ht="20.100000000000001" customHeight="1" x14ac:dyDescent="0.2">
      <c r="B67" s="11"/>
      <c r="C67" s="113" t="s">
        <v>309</v>
      </c>
      <c r="D67" s="2">
        <v>1</v>
      </c>
      <c r="E67" s="15" t="s">
        <v>307</v>
      </c>
    </row>
    <row r="68" spans="2:5" ht="20.100000000000001" customHeight="1" x14ac:dyDescent="0.2">
      <c r="B68" s="11"/>
      <c r="C68" s="113" t="s">
        <v>308</v>
      </c>
      <c r="D68" s="2">
        <v>2</v>
      </c>
      <c r="E68" s="15" t="s">
        <v>307</v>
      </c>
    </row>
    <row r="69" spans="2:5" ht="20.100000000000001" customHeight="1" x14ac:dyDescent="0.2">
      <c r="B69" s="11"/>
      <c r="C69" s="113" t="s">
        <v>306</v>
      </c>
      <c r="D69" s="2">
        <v>2</v>
      </c>
      <c r="E69" s="15"/>
    </row>
    <row r="70" spans="2:5" ht="20.100000000000001" customHeight="1" x14ac:dyDescent="0.2">
      <c r="B70" s="11"/>
      <c r="C70" s="43" t="s">
        <v>8</v>
      </c>
      <c r="D70" s="2">
        <v>2</v>
      </c>
      <c r="E70" s="15"/>
    </row>
    <row r="71" spans="2:5" ht="20.100000000000001" customHeight="1" x14ac:dyDescent="0.2">
      <c r="B71" s="11"/>
      <c r="C71" s="113" t="s">
        <v>305</v>
      </c>
      <c r="D71" s="2">
        <v>1</v>
      </c>
      <c r="E71" s="15"/>
    </row>
    <row r="72" spans="2:5" ht="20.100000000000001" customHeight="1" x14ac:dyDescent="0.2">
      <c r="B72" s="11"/>
      <c r="C72" s="113" t="s">
        <v>304</v>
      </c>
      <c r="D72" s="2">
        <v>1</v>
      </c>
      <c r="E72" s="15" t="s">
        <v>106</v>
      </c>
    </row>
    <row r="73" spans="2:5" ht="20.100000000000001" customHeight="1" x14ac:dyDescent="0.2">
      <c r="B73" s="11"/>
      <c r="C73" s="113" t="s">
        <v>303</v>
      </c>
      <c r="D73" s="2">
        <v>2</v>
      </c>
      <c r="E73" s="15"/>
    </row>
    <row r="74" spans="2:5" ht="20.100000000000001" customHeight="1" x14ac:dyDescent="0.2">
      <c r="B74" s="11"/>
      <c r="C74" s="113" t="s">
        <v>302</v>
      </c>
      <c r="D74" s="2">
        <v>2</v>
      </c>
      <c r="E74" s="15"/>
    </row>
    <row r="75" spans="2:5" ht="20.100000000000001" customHeight="1" x14ac:dyDescent="0.2">
      <c r="B75" s="11" t="s">
        <v>106</v>
      </c>
      <c r="C75" s="113" t="s">
        <v>301</v>
      </c>
      <c r="D75" s="2">
        <v>2</v>
      </c>
      <c r="E75" s="15"/>
    </row>
    <row r="76" spans="2:5" ht="20.100000000000001" customHeight="1" x14ac:dyDescent="0.2">
      <c r="B76" s="11"/>
      <c r="C76" s="43" t="s">
        <v>8</v>
      </c>
      <c r="D76" s="2">
        <v>2</v>
      </c>
      <c r="E76" s="15"/>
    </row>
    <row r="77" spans="2:5" ht="20.100000000000001" customHeight="1" x14ac:dyDescent="0.2">
      <c r="B77" s="11"/>
      <c r="C77" s="113" t="s">
        <v>106</v>
      </c>
      <c r="D77" s="2" t="s">
        <v>106</v>
      </c>
      <c r="E77" s="15"/>
    </row>
    <row r="78" spans="2:5" ht="20.100000000000001" customHeight="1" x14ac:dyDescent="0.2">
      <c r="B78" s="11" t="s">
        <v>300</v>
      </c>
      <c r="C78" s="113" t="s">
        <v>299</v>
      </c>
      <c r="D78" s="2">
        <v>1</v>
      </c>
      <c r="E78" s="15"/>
    </row>
    <row r="79" spans="2:5" ht="20.100000000000001" customHeight="1" x14ac:dyDescent="0.2">
      <c r="B79" s="11"/>
      <c r="C79" s="113" t="s">
        <v>298</v>
      </c>
      <c r="D79" s="2">
        <v>1</v>
      </c>
      <c r="E79" s="15"/>
    </row>
    <row r="80" spans="2:5" ht="20.100000000000001" customHeight="1" x14ac:dyDescent="0.2">
      <c r="B80" s="11"/>
      <c r="C80" s="113" t="s">
        <v>297</v>
      </c>
      <c r="D80" s="2">
        <v>2</v>
      </c>
      <c r="E80" s="15"/>
    </row>
    <row r="81" spans="2:5" ht="20.100000000000001" customHeight="1" x14ac:dyDescent="0.2">
      <c r="B81" s="11"/>
      <c r="C81" s="113" t="s">
        <v>296</v>
      </c>
      <c r="D81" s="2">
        <v>2</v>
      </c>
      <c r="E81" s="15"/>
    </row>
    <row r="82" spans="2:5" ht="20.100000000000001" customHeight="1" x14ac:dyDescent="0.2">
      <c r="B82" s="11"/>
      <c r="C82" s="113" t="s">
        <v>295</v>
      </c>
      <c r="D82" s="2">
        <v>2</v>
      </c>
      <c r="E82" s="15"/>
    </row>
    <row r="83" spans="2:5" ht="20.100000000000001" customHeight="1" x14ac:dyDescent="0.2">
      <c r="B83" s="11"/>
      <c r="C83" s="43" t="s">
        <v>8</v>
      </c>
      <c r="D83" s="2">
        <v>2</v>
      </c>
      <c r="E83" s="15"/>
    </row>
    <row r="84" spans="2:5" ht="20.100000000000001" customHeight="1" x14ac:dyDescent="0.2">
      <c r="B84" s="36" t="s">
        <v>60</v>
      </c>
      <c r="C84" s="2"/>
      <c r="D84" s="2">
        <v>12</v>
      </c>
      <c r="E84" s="15"/>
    </row>
    <row r="85" spans="2:5" ht="20.100000000000001" customHeight="1" x14ac:dyDescent="0.2">
      <c r="B85" s="36" t="s">
        <v>61</v>
      </c>
      <c r="C85" s="2"/>
      <c r="D85" s="2">
        <v>8</v>
      </c>
      <c r="E85" s="15"/>
    </row>
    <row r="86" spans="2:5" ht="20.100000000000001" customHeight="1" x14ac:dyDescent="0.2">
      <c r="B86" s="36" t="s">
        <v>62</v>
      </c>
      <c r="C86" s="2"/>
      <c r="D86" s="2">
        <v>4</v>
      </c>
      <c r="E86" s="15"/>
    </row>
    <row r="87" spans="2:5" ht="20.100000000000001" customHeight="1" x14ac:dyDescent="0.2">
      <c r="B87" s="11" t="s">
        <v>63</v>
      </c>
      <c r="C87" s="2"/>
      <c r="D87" s="2">
        <v>6</v>
      </c>
      <c r="E87" s="15" t="s">
        <v>106</v>
      </c>
    </row>
    <row r="88" spans="2:5" ht="20.100000000000001" customHeight="1" thickBot="1" x14ac:dyDescent="0.25">
      <c r="B88" s="12"/>
      <c r="C88" s="112"/>
      <c r="D88" s="3"/>
      <c r="E88" s="16"/>
    </row>
    <row r="89" spans="2:5" ht="20.25" x14ac:dyDescent="0.3">
      <c r="D89" s="6">
        <f>SUM(D7:D88)</f>
        <v>155</v>
      </c>
    </row>
    <row r="91" spans="2:5" x14ac:dyDescent="0.2">
      <c r="B91" s="111" t="s">
        <v>203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שאלון 801</vt:lpstr>
      <vt:lpstr>שאלון 802</vt:lpstr>
      <vt:lpstr>שאלון 803</vt:lpstr>
      <vt:lpstr>שאלון 804</vt:lpstr>
      <vt:lpstr>שאלון 805</vt:lpstr>
    </vt:vector>
  </TitlesOfParts>
  <Company>Home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sarit</cp:lastModifiedBy>
  <dcterms:created xsi:type="dcterms:W3CDTF">2009-05-25T15:53:08Z</dcterms:created>
  <dcterms:modified xsi:type="dcterms:W3CDTF">2016-07-18T08:14:14Z</dcterms:modified>
</cp:coreProperties>
</file>