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it\Desktop\"/>
    </mc:Choice>
  </mc:AlternateContent>
  <bookViews>
    <workbookView xWindow="0" yWindow="0" windowWidth="28800" windowHeight="12480"/>
  </bookViews>
  <sheets>
    <sheet name="מתמטיקה" sheetId="2" r:id="rId1"/>
    <sheet name="אנגלית" sheetId="3" r:id="rId2"/>
    <sheet name="לשון" sheetId="4" r:id="rId3"/>
    <sheet name="ספרות" sheetId="5" r:id="rId4"/>
    <sheet name="אזרחות" sheetId="6" r:id="rId5"/>
    <sheet name="תנ&quot;ך" sheetId="7" r:id="rId6"/>
    <sheet name="הסטוריה" sheetId="8" r:id="rId7"/>
    <sheet name="מגמות" sheetId="9" r:id="rId8"/>
  </sheets>
  <calcPr calcId="152511"/>
</workbook>
</file>

<file path=xl/calcChain.xml><?xml version="1.0" encoding="utf-8"?>
<calcChain xmlns="http://schemas.openxmlformats.org/spreadsheetml/2006/main">
  <c r="AE26" i="2" l="1"/>
  <c r="AE24" i="2"/>
  <c r="AE28" i="3"/>
  <c r="AE25" i="3"/>
  <c r="AB26" i="3"/>
  <c r="AD31" i="3"/>
  <c r="AB27" i="3"/>
  <c r="X29" i="3"/>
  <c r="V25" i="3"/>
  <c r="AF32" i="3"/>
  <c r="AE32" i="3"/>
  <c r="AD32" i="3"/>
  <c r="AB32" i="3"/>
  <c r="Z32" i="3"/>
  <c r="X32" i="3"/>
  <c r="V32" i="3"/>
  <c r="AE31" i="3"/>
  <c r="AF31" i="3" s="1"/>
  <c r="AB31" i="3"/>
  <c r="Z31" i="3"/>
  <c r="X31" i="3"/>
  <c r="V31" i="3"/>
  <c r="AE30" i="3"/>
  <c r="AF30" i="3" s="1"/>
  <c r="AD30" i="3"/>
  <c r="AB30" i="3"/>
  <c r="Z30" i="3"/>
  <c r="X30" i="3"/>
  <c r="V30" i="3"/>
  <c r="AE29" i="3"/>
  <c r="AF29" i="3" s="1"/>
  <c r="AD29" i="3"/>
  <c r="AB29" i="3"/>
  <c r="Z29" i="3"/>
  <c r="V29" i="3"/>
  <c r="AF28" i="3"/>
  <c r="AD28" i="3"/>
  <c r="AB28" i="3"/>
  <c r="Z28" i="3"/>
  <c r="X28" i="3"/>
  <c r="V28" i="3"/>
  <c r="AE27" i="3"/>
  <c r="AF27" i="3" s="1"/>
  <c r="AD27" i="3"/>
  <c r="Z27" i="3"/>
  <c r="X27" i="3"/>
  <c r="V27" i="3"/>
  <c r="AE26" i="3"/>
  <c r="AF26" i="3" s="1"/>
  <c r="AD26" i="3"/>
  <c r="Z26" i="3"/>
  <c r="X26" i="3"/>
  <c r="V26" i="3"/>
  <c r="AF25" i="3"/>
  <c r="AD25" i="3"/>
  <c r="AB25" i="3"/>
  <c r="Z25" i="3"/>
  <c r="X25" i="3"/>
  <c r="AF24" i="3"/>
  <c r="AE24" i="3"/>
  <c r="AD24" i="3"/>
  <c r="AB24" i="3"/>
  <c r="Z24" i="3"/>
  <c r="X24" i="3"/>
  <c r="V24" i="3"/>
  <c r="O32" i="3"/>
  <c r="O31" i="3"/>
  <c r="O30" i="3"/>
  <c r="O29" i="3"/>
  <c r="O28" i="3"/>
  <c r="O27" i="3"/>
  <c r="Z26" i="2"/>
  <c r="X26" i="2"/>
  <c r="AB26" i="2"/>
  <c r="AB24" i="2"/>
  <c r="AD28" i="2"/>
  <c r="AD25" i="2"/>
  <c r="AD24" i="2"/>
  <c r="AF27" i="2"/>
  <c r="AF26" i="2"/>
  <c r="AF30" i="2"/>
  <c r="AF29" i="2"/>
  <c r="AF28" i="2"/>
  <c r="AF25" i="2"/>
  <c r="AF24" i="2"/>
  <c r="X16" i="4" l="1"/>
  <c r="V16" i="4"/>
  <c r="X15" i="4"/>
  <c r="V15" i="4"/>
  <c r="X14" i="4"/>
  <c r="V14" i="4"/>
  <c r="X13" i="4"/>
  <c r="V13" i="4"/>
  <c r="X12" i="4"/>
  <c r="V12" i="4"/>
  <c r="X11" i="4"/>
  <c r="V11" i="4"/>
  <c r="AE25" i="2"/>
  <c r="AD30" i="2"/>
  <c r="AB30" i="2"/>
  <c r="Z30" i="2"/>
  <c r="V30" i="2"/>
  <c r="AD29" i="2"/>
  <c r="AB29" i="2"/>
  <c r="Z29" i="2"/>
  <c r="V29" i="2"/>
  <c r="AB28" i="2"/>
  <c r="Z28" i="2"/>
  <c r="V28" i="2"/>
  <c r="AD27" i="2"/>
  <c r="AB27" i="2"/>
  <c r="Z27" i="2"/>
  <c r="V27" i="2"/>
  <c r="AD26" i="2"/>
  <c r="V26" i="2"/>
  <c r="AB25" i="2"/>
  <c r="Z25" i="2"/>
  <c r="X25" i="2"/>
  <c r="V25" i="2"/>
  <c r="Z24" i="2"/>
  <c r="X24" i="2"/>
  <c r="V24" i="2"/>
  <c r="Q8" i="2" l="1"/>
  <c r="Q9" i="2"/>
  <c r="Q10" i="2"/>
  <c r="K8" i="2"/>
  <c r="M8" i="2"/>
  <c r="O8" i="2"/>
  <c r="O26" i="5" l="1"/>
  <c r="O25" i="5"/>
  <c r="O24" i="5"/>
  <c r="O26" i="8"/>
  <c r="O25" i="8"/>
  <c r="O25" i="7"/>
  <c r="O24" i="7"/>
  <c r="O31" i="7"/>
  <c r="O30" i="7"/>
  <c r="O29" i="7"/>
  <c r="M29" i="7"/>
  <c r="M30" i="7"/>
  <c r="M31" i="7"/>
  <c r="O26" i="6"/>
  <c r="O25" i="6"/>
  <c r="O33" i="5"/>
  <c r="O32" i="5"/>
  <c r="O31" i="5"/>
  <c r="O30" i="5"/>
  <c r="O28" i="4"/>
  <c r="O27" i="4"/>
  <c r="O26" i="4"/>
  <c r="O25" i="4"/>
  <c r="O26" i="3"/>
  <c r="O25" i="3"/>
  <c r="O24" i="3"/>
  <c r="O19" i="9"/>
  <c r="O18" i="9"/>
  <c r="O17" i="9"/>
  <c r="O16" i="9"/>
  <c r="O15" i="9"/>
  <c r="O14" i="9"/>
  <c r="O13" i="9"/>
  <c r="O12" i="9"/>
  <c r="O11" i="9"/>
  <c r="O10" i="9"/>
  <c r="O9" i="9"/>
  <c r="O20" i="8"/>
  <c r="O19" i="8"/>
  <c r="O18" i="8"/>
  <c r="O17" i="8"/>
  <c r="O16" i="8"/>
  <c r="O15" i="8"/>
  <c r="O14" i="8"/>
  <c r="O13" i="8"/>
  <c r="O12" i="8"/>
  <c r="O11" i="8"/>
  <c r="O10" i="8"/>
  <c r="O19" i="7"/>
  <c r="O18" i="7"/>
  <c r="O17" i="7"/>
  <c r="O16" i="7"/>
  <c r="O15" i="7"/>
  <c r="O14" i="7"/>
  <c r="O13" i="7"/>
  <c r="O12" i="7"/>
  <c r="O11" i="7"/>
  <c r="O10" i="7"/>
  <c r="O9" i="7"/>
  <c r="O19" i="6"/>
  <c r="O18" i="6"/>
  <c r="O17" i="6"/>
  <c r="O16" i="6"/>
  <c r="O15" i="6"/>
  <c r="O14" i="6"/>
  <c r="O13" i="6"/>
  <c r="O12" i="6"/>
  <c r="O11" i="6"/>
  <c r="O10" i="6"/>
  <c r="O9" i="6"/>
  <c r="O19" i="5"/>
  <c r="O18" i="5"/>
  <c r="O17" i="5"/>
  <c r="O16" i="5"/>
  <c r="O15" i="5"/>
  <c r="O14" i="5"/>
  <c r="O13" i="5"/>
  <c r="O12" i="5"/>
  <c r="O11" i="5"/>
  <c r="O10" i="5"/>
  <c r="O9" i="5"/>
  <c r="O20" i="4"/>
  <c r="O19" i="4"/>
  <c r="O18" i="4"/>
  <c r="O17" i="4"/>
  <c r="O16" i="4"/>
  <c r="O15" i="4"/>
  <c r="O14" i="4"/>
  <c r="O13" i="4"/>
  <c r="O12" i="4"/>
  <c r="O11" i="4"/>
  <c r="O10" i="4"/>
  <c r="O19" i="3"/>
  <c r="O18" i="3"/>
  <c r="O17" i="3"/>
  <c r="O16" i="3"/>
  <c r="O15" i="3"/>
  <c r="O14" i="3"/>
  <c r="O13" i="3"/>
  <c r="O12" i="3"/>
  <c r="O11" i="3"/>
  <c r="O10" i="3"/>
  <c r="O9" i="3"/>
  <c r="O30" i="2"/>
  <c r="O29" i="2"/>
  <c r="O28" i="2"/>
  <c r="O27" i="2"/>
  <c r="O26" i="2"/>
  <c r="O25" i="2"/>
  <c r="O24" i="2"/>
  <c r="O18" i="2"/>
  <c r="O17" i="2"/>
  <c r="O16" i="2"/>
  <c r="O15" i="2"/>
  <c r="O14" i="2"/>
  <c r="O13" i="2"/>
  <c r="O12" i="2"/>
  <c r="O11" i="2"/>
  <c r="O10" i="2"/>
  <c r="O9" i="2"/>
  <c r="R26" i="8" l="1"/>
  <c r="R25" i="8"/>
  <c r="R31" i="7"/>
  <c r="R30" i="7"/>
  <c r="R29" i="7"/>
  <c r="R25" i="7"/>
  <c r="R24" i="7"/>
  <c r="R26" i="6"/>
  <c r="R25" i="6"/>
  <c r="R33" i="5"/>
  <c r="R32" i="5"/>
  <c r="R31" i="5"/>
  <c r="R30" i="5"/>
  <c r="R26" i="5"/>
  <c r="R25" i="5"/>
  <c r="R24" i="5"/>
  <c r="R28" i="4"/>
  <c r="R27" i="4"/>
  <c r="R26" i="4"/>
  <c r="R25" i="4"/>
  <c r="R32" i="3"/>
  <c r="R31" i="3"/>
  <c r="R30" i="3"/>
  <c r="R29" i="3"/>
  <c r="R28" i="3"/>
  <c r="R27" i="3"/>
  <c r="R26" i="3"/>
  <c r="R25" i="3"/>
  <c r="R24" i="3"/>
  <c r="R30" i="2"/>
  <c r="R29" i="2"/>
  <c r="R28" i="2"/>
  <c r="R27" i="2"/>
  <c r="R26" i="2"/>
  <c r="R25" i="2"/>
  <c r="R24" i="2"/>
  <c r="R18" i="2"/>
  <c r="R17" i="2"/>
  <c r="R16" i="2"/>
  <c r="R15" i="2"/>
  <c r="R14" i="2"/>
  <c r="R13" i="2"/>
  <c r="R12" i="2"/>
  <c r="R11" i="2"/>
  <c r="R10" i="2"/>
  <c r="R9" i="2"/>
  <c r="R8" i="2"/>
  <c r="R19" i="3"/>
  <c r="R18" i="3"/>
  <c r="R17" i="3"/>
  <c r="R16" i="3"/>
  <c r="R15" i="3"/>
  <c r="R14" i="3"/>
  <c r="R13" i="3"/>
  <c r="R12" i="3"/>
  <c r="R11" i="3"/>
  <c r="R10" i="3"/>
  <c r="R9" i="3"/>
  <c r="R20" i="4"/>
  <c r="R19" i="4"/>
  <c r="R18" i="4"/>
  <c r="R17" i="4"/>
  <c r="R16" i="4"/>
  <c r="R15" i="4"/>
  <c r="R14" i="4"/>
  <c r="R13" i="4"/>
  <c r="R12" i="4"/>
  <c r="R11" i="4"/>
  <c r="R10" i="4"/>
  <c r="R19" i="5"/>
  <c r="R18" i="5"/>
  <c r="R17" i="5"/>
  <c r="R16" i="5"/>
  <c r="R15" i="5"/>
  <c r="R14" i="5"/>
  <c r="R13" i="5"/>
  <c r="R12" i="5"/>
  <c r="R11" i="5"/>
  <c r="R10" i="5"/>
  <c r="R9" i="5"/>
  <c r="R19" i="6"/>
  <c r="R18" i="6"/>
  <c r="R17" i="6"/>
  <c r="S17" i="6" s="1"/>
  <c r="R16" i="6"/>
  <c r="S16" i="6" s="1"/>
  <c r="R15" i="6"/>
  <c r="S15" i="6" s="1"/>
  <c r="R14" i="6"/>
  <c r="R13" i="6"/>
  <c r="S13" i="6" s="1"/>
  <c r="R12" i="6"/>
  <c r="S12" i="6" s="1"/>
  <c r="R11" i="6"/>
  <c r="R10" i="6"/>
  <c r="S10" i="6" s="1"/>
  <c r="R9" i="6"/>
  <c r="R19" i="7"/>
  <c r="R18" i="7"/>
  <c r="S18" i="7" s="1"/>
  <c r="R17" i="7"/>
  <c r="S17" i="7" s="1"/>
  <c r="R16" i="7"/>
  <c r="S16" i="7" s="1"/>
  <c r="R15" i="7"/>
  <c r="R14" i="7"/>
  <c r="S14" i="7" s="1"/>
  <c r="R13" i="7"/>
  <c r="R12" i="7"/>
  <c r="R11" i="7"/>
  <c r="S11" i="7" s="1"/>
  <c r="R10" i="7"/>
  <c r="S10" i="7" s="1"/>
  <c r="R9" i="7"/>
  <c r="S9" i="7" s="1"/>
  <c r="R10" i="8"/>
  <c r="S10" i="8" s="1"/>
  <c r="S19" i="7"/>
  <c r="S15" i="7"/>
  <c r="R14" i="8"/>
  <c r="S14" i="8" s="1"/>
  <c r="R20" i="8"/>
  <c r="R19" i="8"/>
  <c r="R18" i="8"/>
  <c r="S18" i="8" s="1"/>
  <c r="R17" i="8"/>
  <c r="S17" i="8" s="1"/>
  <c r="R16" i="8"/>
  <c r="S16" i="8" s="1"/>
  <c r="R15" i="8"/>
  <c r="R13" i="8"/>
  <c r="R12" i="8"/>
  <c r="S12" i="8" s="1"/>
  <c r="R11" i="8"/>
  <c r="R12" i="9"/>
  <c r="R19" i="9"/>
  <c r="R18" i="9"/>
  <c r="R17" i="9"/>
  <c r="R16" i="9"/>
  <c r="R15" i="9"/>
  <c r="R14" i="9"/>
  <c r="R13" i="9"/>
  <c r="R11" i="9"/>
  <c r="R10" i="9"/>
  <c r="R9" i="9"/>
  <c r="S9" i="9"/>
  <c r="G10" i="8"/>
  <c r="K10" i="8"/>
  <c r="M10" i="8"/>
  <c r="Q10" i="8"/>
  <c r="G11" i="8"/>
  <c r="K11" i="8"/>
  <c r="M11" i="8"/>
  <c r="Q11" i="8"/>
  <c r="S11" i="8"/>
  <c r="G12" i="8"/>
  <c r="K12" i="8"/>
  <c r="M12" i="8"/>
  <c r="Q12" i="8"/>
  <c r="G13" i="8"/>
  <c r="K13" i="8"/>
  <c r="M13" i="8"/>
  <c r="Q13" i="8"/>
  <c r="S13" i="8"/>
  <c r="G14" i="8"/>
  <c r="K14" i="8"/>
  <c r="M14" i="8"/>
  <c r="Q14" i="8"/>
  <c r="G15" i="8"/>
  <c r="K15" i="8"/>
  <c r="M15" i="8"/>
  <c r="Q15" i="8"/>
  <c r="S15" i="8"/>
  <c r="G16" i="8"/>
  <c r="K16" i="8"/>
  <c r="M16" i="8"/>
  <c r="Q16" i="8"/>
  <c r="G17" i="8"/>
  <c r="K17" i="8"/>
  <c r="M17" i="8"/>
  <c r="Q17" i="8"/>
  <c r="G18" i="8"/>
  <c r="K18" i="8"/>
  <c r="M18" i="8"/>
  <c r="Q18" i="8"/>
  <c r="G19" i="8"/>
  <c r="K19" i="8"/>
  <c r="M19" i="8"/>
  <c r="Q19" i="8"/>
  <c r="S19" i="8"/>
  <c r="G20" i="8"/>
  <c r="K20" i="8"/>
  <c r="M20" i="8"/>
  <c r="Q20" i="8"/>
  <c r="S20" i="8"/>
  <c r="G9" i="7"/>
  <c r="K9" i="7"/>
  <c r="M9" i="7"/>
  <c r="Q9" i="7"/>
  <c r="G10" i="7"/>
  <c r="K10" i="7"/>
  <c r="M10" i="7"/>
  <c r="Q10" i="7"/>
  <c r="G11" i="7"/>
  <c r="K11" i="7"/>
  <c r="M11" i="7"/>
  <c r="Q11" i="7"/>
  <c r="G12" i="7"/>
  <c r="K12" i="7"/>
  <c r="M12" i="7"/>
  <c r="Q12" i="7"/>
  <c r="S12" i="7"/>
  <c r="G13" i="7"/>
  <c r="K13" i="7"/>
  <c r="M13" i="7"/>
  <c r="Q13" i="7"/>
  <c r="S13" i="7"/>
  <c r="G14" i="7"/>
  <c r="K14" i="7"/>
  <c r="M14" i="7"/>
  <c r="Q14" i="7"/>
  <c r="G15" i="7"/>
  <c r="K15" i="7"/>
  <c r="M15" i="7"/>
  <c r="Q15" i="7"/>
  <c r="G16" i="7"/>
  <c r="K16" i="7"/>
  <c r="M16" i="7"/>
  <c r="Q16" i="7"/>
  <c r="G17" i="7"/>
  <c r="K17" i="7"/>
  <c r="M17" i="7"/>
  <c r="Q17" i="7"/>
  <c r="G18" i="7"/>
  <c r="K18" i="7"/>
  <c r="M18" i="7"/>
  <c r="Q18" i="7"/>
  <c r="G19" i="7"/>
  <c r="K19" i="7"/>
  <c r="M19" i="7"/>
  <c r="Q19" i="7"/>
  <c r="G9" i="6"/>
  <c r="K9" i="6"/>
  <c r="M9" i="6"/>
  <c r="Q9" i="6"/>
  <c r="S9" i="6"/>
  <c r="G10" i="6"/>
  <c r="K10" i="6"/>
  <c r="M10" i="6"/>
  <c r="Q10" i="6"/>
  <c r="G11" i="6"/>
  <c r="K11" i="6"/>
  <c r="M11" i="6"/>
  <c r="Q11" i="6"/>
  <c r="S11" i="6"/>
  <c r="G12" i="6"/>
  <c r="K12" i="6"/>
  <c r="M12" i="6"/>
  <c r="Q12" i="6"/>
  <c r="G13" i="6"/>
  <c r="K13" i="6"/>
  <c r="M13" i="6"/>
  <c r="Q13" i="6"/>
  <c r="G14" i="6"/>
  <c r="K14" i="6"/>
  <c r="M14" i="6"/>
  <c r="Q14" i="6"/>
  <c r="S14" i="6"/>
  <c r="G15" i="6"/>
  <c r="K15" i="6"/>
  <c r="M15" i="6"/>
  <c r="Q15" i="6"/>
  <c r="G16" i="6"/>
  <c r="K16" i="6"/>
  <c r="M16" i="6"/>
  <c r="Q16" i="6"/>
  <c r="G17" i="6"/>
  <c r="K17" i="6"/>
  <c r="M17" i="6"/>
  <c r="Q17" i="6"/>
  <c r="G18" i="6"/>
  <c r="K18" i="6"/>
  <c r="M18" i="6"/>
  <c r="Q18" i="6"/>
  <c r="S18" i="6"/>
  <c r="G19" i="6"/>
  <c r="K19" i="6"/>
  <c r="M19" i="6"/>
  <c r="Q19" i="6"/>
  <c r="S19" i="6"/>
  <c r="AE27" i="2" l="1"/>
  <c r="AE28" i="2"/>
  <c r="AE29" i="2"/>
  <c r="AE30" i="2"/>
  <c r="S31" i="7"/>
  <c r="Q31" i="7"/>
  <c r="K31" i="7"/>
  <c r="G31" i="7"/>
  <c r="S30" i="7"/>
  <c r="Q30" i="7"/>
  <c r="K30" i="7"/>
  <c r="G30" i="7"/>
  <c r="S29" i="7"/>
  <c r="Q29" i="7"/>
  <c r="K29" i="7"/>
  <c r="G29" i="7"/>
  <c r="S28" i="4"/>
  <c r="Q28" i="4"/>
  <c r="M28" i="4"/>
  <c r="K28" i="4"/>
  <c r="G28" i="4"/>
  <c r="S26" i="5"/>
  <c r="Q26" i="5"/>
  <c r="M26" i="5"/>
  <c r="K26" i="5"/>
  <c r="G26" i="5"/>
  <c r="S33" i="5"/>
  <c r="Q33" i="5"/>
  <c r="M33" i="5"/>
  <c r="K33" i="5"/>
  <c r="G33" i="5"/>
  <c r="S32" i="5"/>
  <c r="Q32" i="5"/>
  <c r="M32" i="5"/>
  <c r="K32" i="5"/>
  <c r="G32" i="5"/>
  <c r="S31" i="5"/>
  <c r="Q31" i="5"/>
  <c r="M31" i="5"/>
  <c r="K31" i="5"/>
  <c r="G31" i="5"/>
  <c r="S30" i="5"/>
  <c r="Q30" i="5"/>
  <c r="M30" i="5"/>
  <c r="K30" i="5"/>
  <c r="G30" i="5"/>
  <c r="S26" i="8"/>
  <c r="Q26" i="8"/>
  <c r="M26" i="8"/>
  <c r="K26" i="8"/>
  <c r="G26" i="8"/>
  <c r="S25" i="8"/>
  <c r="Q25" i="8"/>
  <c r="M25" i="8"/>
  <c r="K25" i="8"/>
  <c r="G25" i="8"/>
  <c r="S25" i="7"/>
  <c r="Q25" i="7"/>
  <c r="M25" i="7"/>
  <c r="K25" i="7"/>
  <c r="G25" i="7"/>
  <c r="S24" i="7"/>
  <c r="Q24" i="7"/>
  <c r="M24" i="7"/>
  <c r="K24" i="7"/>
  <c r="G24" i="7"/>
  <c r="S26" i="6"/>
  <c r="Q26" i="6"/>
  <c r="M26" i="6"/>
  <c r="K26" i="6"/>
  <c r="G26" i="6"/>
  <c r="S25" i="6"/>
  <c r="Q25" i="6"/>
  <c r="M25" i="6"/>
  <c r="K25" i="6"/>
  <c r="G25" i="6"/>
  <c r="S25" i="5"/>
  <c r="Q25" i="5"/>
  <c r="M25" i="5"/>
  <c r="K25" i="5"/>
  <c r="G25" i="5"/>
  <c r="S24" i="5"/>
  <c r="Q24" i="5"/>
  <c r="M24" i="5"/>
  <c r="K24" i="5"/>
  <c r="G24" i="5"/>
  <c r="S27" i="4"/>
  <c r="Q27" i="4"/>
  <c r="M27" i="4"/>
  <c r="K27" i="4"/>
  <c r="G27" i="4"/>
  <c r="S26" i="4"/>
  <c r="Q26" i="4"/>
  <c r="M26" i="4"/>
  <c r="K26" i="4"/>
  <c r="G26" i="4"/>
  <c r="S25" i="4"/>
  <c r="Q25" i="4"/>
  <c r="M25" i="4"/>
  <c r="K25" i="4"/>
  <c r="G25" i="4"/>
  <c r="S32" i="3"/>
  <c r="Q32" i="3"/>
  <c r="M32" i="3"/>
  <c r="K32" i="3"/>
  <c r="G32" i="3"/>
  <c r="S31" i="3"/>
  <c r="Q31" i="3"/>
  <c r="M31" i="3"/>
  <c r="K31" i="3"/>
  <c r="G31" i="3"/>
  <c r="S30" i="3"/>
  <c r="Q30" i="3"/>
  <c r="M30" i="3"/>
  <c r="K30" i="3"/>
  <c r="G30" i="3"/>
  <c r="S29" i="3"/>
  <c r="Q29" i="3"/>
  <c r="M29" i="3"/>
  <c r="K29" i="3"/>
  <c r="G29" i="3"/>
  <c r="S28" i="3"/>
  <c r="Q28" i="3"/>
  <c r="M28" i="3"/>
  <c r="K28" i="3"/>
  <c r="G28" i="3"/>
  <c r="S27" i="3"/>
  <c r="Q27" i="3"/>
  <c r="M27" i="3"/>
  <c r="K27" i="3"/>
  <c r="G27" i="3"/>
  <c r="S26" i="3"/>
  <c r="Q26" i="3"/>
  <c r="M26" i="3"/>
  <c r="K26" i="3"/>
  <c r="G26" i="3"/>
  <c r="S25" i="3"/>
  <c r="Q25" i="3"/>
  <c r="M25" i="3"/>
  <c r="K25" i="3"/>
  <c r="G25" i="3"/>
  <c r="S24" i="3"/>
  <c r="Q24" i="3"/>
  <c r="M24" i="3"/>
  <c r="K24" i="3"/>
  <c r="G24" i="3"/>
  <c r="S30" i="2"/>
  <c r="X30" i="2" s="1"/>
  <c r="Q30" i="2"/>
  <c r="M30" i="2"/>
  <c r="K30" i="2"/>
  <c r="G30" i="2"/>
  <c r="S29" i="2"/>
  <c r="X29" i="2" s="1"/>
  <c r="Q29" i="2"/>
  <c r="M29" i="2"/>
  <c r="K29" i="2"/>
  <c r="G29" i="2"/>
  <c r="S28" i="2"/>
  <c r="X28" i="2" s="1"/>
  <c r="Q28" i="2"/>
  <c r="M28" i="2"/>
  <c r="K28" i="2"/>
  <c r="G28" i="2"/>
  <c r="S27" i="2"/>
  <c r="X27" i="2" s="1"/>
  <c r="Q27" i="2"/>
  <c r="M27" i="2"/>
  <c r="K27" i="2"/>
  <c r="G27" i="2"/>
  <c r="S26" i="2"/>
  <c r="Q26" i="2"/>
  <c r="M26" i="2"/>
  <c r="K26" i="2"/>
  <c r="G26" i="2"/>
  <c r="S25" i="2"/>
  <c r="Q25" i="2"/>
  <c r="M25" i="2"/>
  <c r="K25" i="2"/>
  <c r="G25" i="2"/>
  <c r="S24" i="2"/>
  <c r="Q24" i="2"/>
  <c r="M24" i="2"/>
  <c r="K24" i="2"/>
  <c r="G24" i="2"/>
  <c r="S19" i="9" l="1"/>
  <c r="Q19" i="9"/>
  <c r="M19" i="9"/>
  <c r="K19" i="9"/>
  <c r="G19" i="9"/>
  <c r="S18" i="9"/>
  <c r="Q18" i="9"/>
  <c r="M18" i="9"/>
  <c r="K18" i="9"/>
  <c r="G18" i="9"/>
  <c r="S17" i="9"/>
  <c r="Q17" i="9"/>
  <c r="M17" i="9"/>
  <c r="K17" i="9"/>
  <c r="G17" i="9"/>
  <c r="S16" i="9"/>
  <c r="Q16" i="9"/>
  <c r="M16" i="9"/>
  <c r="K16" i="9"/>
  <c r="G16" i="9"/>
  <c r="S15" i="9"/>
  <c r="Q15" i="9"/>
  <c r="M15" i="9"/>
  <c r="K15" i="9"/>
  <c r="G15" i="9"/>
  <c r="S14" i="9"/>
  <c r="Q14" i="9"/>
  <c r="M14" i="9"/>
  <c r="K14" i="9"/>
  <c r="G14" i="9"/>
  <c r="S13" i="9"/>
  <c r="Q13" i="9"/>
  <c r="M13" i="9"/>
  <c r="K13" i="9"/>
  <c r="G13" i="9"/>
  <c r="S12" i="9"/>
  <c r="Q12" i="9"/>
  <c r="M12" i="9"/>
  <c r="K12" i="9"/>
  <c r="G12" i="9"/>
  <c r="S11" i="9"/>
  <c r="Q11" i="9"/>
  <c r="M11" i="9"/>
  <c r="K11" i="9"/>
  <c r="G11" i="9"/>
  <c r="S10" i="9"/>
  <c r="Q10" i="9"/>
  <c r="M10" i="9"/>
  <c r="K10" i="9"/>
  <c r="G10" i="9"/>
  <c r="Q9" i="9"/>
  <c r="M9" i="9"/>
  <c r="K9" i="9"/>
  <c r="G9" i="9"/>
  <c r="S19" i="5"/>
  <c r="Q19" i="5"/>
  <c r="M19" i="5"/>
  <c r="K19" i="5"/>
  <c r="G19" i="5"/>
  <c r="S18" i="5"/>
  <c r="Q18" i="5"/>
  <c r="M18" i="5"/>
  <c r="K18" i="5"/>
  <c r="G18" i="5"/>
  <c r="S17" i="5"/>
  <c r="Q17" i="5"/>
  <c r="M17" i="5"/>
  <c r="K17" i="5"/>
  <c r="G17" i="5"/>
  <c r="S16" i="5"/>
  <c r="Q16" i="5"/>
  <c r="M16" i="5"/>
  <c r="K16" i="5"/>
  <c r="G16" i="5"/>
  <c r="S15" i="5"/>
  <c r="Q15" i="5"/>
  <c r="M15" i="5"/>
  <c r="K15" i="5"/>
  <c r="G15" i="5"/>
  <c r="S14" i="5"/>
  <c r="Q14" i="5"/>
  <c r="M14" i="5"/>
  <c r="K14" i="5"/>
  <c r="G14" i="5"/>
  <c r="S13" i="5"/>
  <c r="Q13" i="5"/>
  <c r="M13" i="5"/>
  <c r="K13" i="5"/>
  <c r="G13" i="5"/>
  <c r="S12" i="5"/>
  <c r="Q12" i="5"/>
  <c r="M12" i="5"/>
  <c r="K12" i="5"/>
  <c r="G12" i="5"/>
  <c r="S11" i="5"/>
  <c r="Q11" i="5"/>
  <c r="M11" i="5"/>
  <c r="K11" i="5"/>
  <c r="G11" i="5"/>
  <c r="S10" i="5"/>
  <c r="Q10" i="5"/>
  <c r="M10" i="5"/>
  <c r="K10" i="5"/>
  <c r="G10" i="5"/>
  <c r="S9" i="5"/>
  <c r="Q9" i="5"/>
  <c r="M9" i="5"/>
  <c r="K9" i="5"/>
  <c r="G9" i="5"/>
  <c r="S20" i="4"/>
  <c r="Q20" i="4"/>
  <c r="M20" i="4"/>
  <c r="K20" i="4"/>
  <c r="G20" i="4"/>
  <c r="S19" i="4"/>
  <c r="Q19" i="4"/>
  <c r="M19" i="4"/>
  <c r="K19" i="4"/>
  <c r="G19" i="4"/>
  <c r="S18" i="4"/>
  <c r="Q18" i="4"/>
  <c r="M18" i="4"/>
  <c r="K18" i="4"/>
  <c r="G18" i="4"/>
  <c r="S17" i="4"/>
  <c r="Q17" i="4"/>
  <c r="M17" i="4"/>
  <c r="K17" i="4"/>
  <c r="G17" i="4"/>
  <c r="S16" i="4"/>
  <c r="Q16" i="4"/>
  <c r="M16" i="4"/>
  <c r="K16" i="4"/>
  <c r="G16" i="4"/>
  <c r="S15" i="4"/>
  <c r="Q15" i="4"/>
  <c r="M15" i="4"/>
  <c r="K15" i="4"/>
  <c r="G15" i="4"/>
  <c r="S14" i="4"/>
  <c r="Q14" i="4"/>
  <c r="M14" i="4"/>
  <c r="K14" i="4"/>
  <c r="G14" i="4"/>
  <c r="S13" i="4"/>
  <c r="Q13" i="4"/>
  <c r="M13" i="4"/>
  <c r="K13" i="4"/>
  <c r="G13" i="4"/>
  <c r="S12" i="4"/>
  <c r="Q12" i="4"/>
  <c r="M12" i="4"/>
  <c r="K12" i="4"/>
  <c r="G12" i="4"/>
  <c r="S11" i="4"/>
  <c r="Q11" i="4"/>
  <c r="M11" i="4"/>
  <c r="K11" i="4"/>
  <c r="G11" i="4"/>
  <c r="S10" i="4"/>
  <c r="Q10" i="4"/>
  <c r="M10" i="4"/>
  <c r="K10" i="4"/>
  <c r="G10" i="4"/>
  <c r="S19" i="3"/>
  <c r="Q19" i="3"/>
  <c r="M19" i="3"/>
  <c r="K19" i="3"/>
  <c r="G19" i="3"/>
  <c r="S18" i="3"/>
  <c r="Q18" i="3"/>
  <c r="M18" i="3"/>
  <c r="K18" i="3"/>
  <c r="G18" i="3"/>
  <c r="S17" i="3"/>
  <c r="Q17" i="3"/>
  <c r="M17" i="3"/>
  <c r="K17" i="3"/>
  <c r="G17" i="3"/>
  <c r="S16" i="3"/>
  <c r="Q16" i="3"/>
  <c r="M16" i="3"/>
  <c r="K16" i="3"/>
  <c r="G16" i="3"/>
  <c r="S15" i="3"/>
  <c r="Q15" i="3"/>
  <c r="M15" i="3"/>
  <c r="K15" i="3"/>
  <c r="G15" i="3"/>
  <c r="S14" i="3"/>
  <c r="Q14" i="3"/>
  <c r="M14" i="3"/>
  <c r="K14" i="3"/>
  <c r="G14" i="3"/>
  <c r="S13" i="3"/>
  <c r="Q13" i="3"/>
  <c r="M13" i="3"/>
  <c r="K13" i="3"/>
  <c r="G13" i="3"/>
  <c r="S12" i="3"/>
  <c r="Q12" i="3"/>
  <c r="M12" i="3"/>
  <c r="K12" i="3"/>
  <c r="G12" i="3"/>
  <c r="S11" i="3"/>
  <c r="Q11" i="3"/>
  <c r="M11" i="3"/>
  <c r="K11" i="3"/>
  <c r="G11" i="3"/>
  <c r="S10" i="3"/>
  <c r="Q10" i="3"/>
  <c r="M10" i="3"/>
  <c r="K10" i="3"/>
  <c r="G10" i="3"/>
  <c r="S9" i="3"/>
  <c r="Q9" i="3"/>
  <c r="M9" i="3"/>
  <c r="K9" i="3"/>
  <c r="G9" i="3"/>
  <c r="S18" i="2"/>
  <c r="Q18" i="2"/>
  <c r="M18" i="2"/>
  <c r="K18" i="2"/>
  <c r="G18" i="2"/>
  <c r="S17" i="2"/>
  <c r="Q17" i="2"/>
  <c r="M17" i="2"/>
  <c r="K17" i="2"/>
  <c r="G17" i="2"/>
  <c r="S16" i="2"/>
  <c r="Q16" i="2"/>
  <c r="M16" i="2"/>
  <c r="K16" i="2"/>
  <c r="G16" i="2"/>
  <c r="S15" i="2"/>
  <c r="Q15" i="2"/>
  <c r="M15" i="2"/>
  <c r="K15" i="2"/>
  <c r="G15" i="2"/>
  <c r="S14" i="2"/>
  <c r="Q14" i="2"/>
  <c r="M14" i="2"/>
  <c r="K14" i="2"/>
  <c r="G14" i="2"/>
  <c r="S13" i="2"/>
  <c r="Q13" i="2"/>
  <c r="M13" i="2"/>
  <c r="K13" i="2"/>
  <c r="G13" i="2"/>
  <c r="S12" i="2"/>
  <c r="Q12" i="2"/>
  <c r="M12" i="2"/>
  <c r="K12" i="2"/>
  <c r="G12" i="2"/>
  <c r="S11" i="2"/>
  <c r="Q11" i="2"/>
  <c r="M11" i="2"/>
  <c r="K11" i="2"/>
  <c r="G11" i="2"/>
  <c r="S10" i="2"/>
  <c r="M10" i="2"/>
  <c r="K10" i="2"/>
  <c r="G10" i="2"/>
  <c r="S9" i="2"/>
  <c r="M9" i="2"/>
  <c r="K9" i="2"/>
  <c r="G9" i="2"/>
  <c r="S8" i="2"/>
  <c r="G8" i="2"/>
</calcChain>
</file>

<file path=xl/sharedStrings.xml><?xml version="1.0" encoding="utf-8"?>
<sst xmlns="http://schemas.openxmlformats.org/spreadsheetml/2006/main" count="440" uniqueCount="63">
  <si>
    <t>מהנגשים</t>
  </si>
  <si>
    <t xml:space="preserve">מספר  </t>
  </si>
  <si>
    <t>אחוז</t>
  </si>
  <si>
    <t xml:space="preserve"> שם המורה</t>
  </si>
  <si>
    <t>מס' השאלון</t>
  </si>
  <si>
    <t>כיתה</t>
  </si>
  <si>
    <t>מספר התלמידים בכיתה/בקב'</t>
  </si>
  <si>
    <t>התלמידים שנגשו</t>
  </si>
  <si>
    <t>ממוצע בחינה</t>
  </si>
  <si>
    <t>ממוצע ציון סופי</t>
  </si>
  <si>
    <t xml:space="preserve"> התלמידים עם פער של מעל 15 נקודות</t>
  </si>
  <si>
    <t>התלמידים שנכשלו בשאלון</t>
  </si>
  <si>
    <t>התלמידים שנכשלו בציון הסופי</t>
  </si>
  <si>
    <t>מס' התל' שעברו בציון הסופי</t>
  </si>
  <si>
    <t>אחוז העוברים בציון הסופי מהכיתה/קב'</t>
  </si>
  <si>
    <t>טוב</t>
  </si>
  <si>
    <t>גבולי</t>
  </si>
  <si>
    <t>לבדיקה!</t>
  </si>
  <si>
    <t>ריכוז שכבתי</t>
  </si>
  <si>
    <t xml:space="preserve">שכבה  </t>
  </si>
  <si>
    <t>מספר התלמידים בשכבה</t>
  </si>
  <si>
    <t>י</t>
  </si>
  <si>
    <t>אחוז העוברים בציון הסופי מהשכבה</t>
  </si>
  <si>
    <t>A</t>
  </si>
  <si>
    <t>B</t>
  </si>
  <si>
    <t>C</t>
  </si>
  <si>
    <t>D</t>
  </si>
  <si>
    <t>E</t>
  </si>
  <si>
    <t>F</t>
  </si>
  <si>
    <t>G</t>
  </si>
  <si>
    <t>בע"פ 3 יח"ל</t>
  </si>
  <si>
    <t>בע"פ 4-5 יח"ל</t>
  </si>
  <si>
    <t>לשון א</t>
  </si>
  <si>
    <t>לשון ב</t>
  </si>
  <si>
    <t>מוגבר</t>
  </si>
  <si>
    <t>א</t>
  </si>
  <si>
    <t>ב</t>
  </si>
  <si>
    <t>ריכוז שכבתי - כללי</t>
  </si>
  <si>
    <t>ריכוז שכבתי - דתי</t>
  </si>
  <si>
    <t>מבחן</t>
  </si>
  <si>
    <t>מטלת ביצוע</t>
  </si>
  <si>
    <t>לשון א עו"ח</t>
  </si>
  <si>
    <t>לשון ב עו"ח</t>
  </si>
  <si>
    <t>בקיאות</t>
  </si>
  <si>
    <t>י"א</t>
  </si>
  <si>
    <t>י"ב</t>
  </si>
  <si>
    <t>ריכוז תוצאות  - מתמטיקה - קיץ 2015</t>
  </si>
  <si>
    <t>ריכוז תוצאות  - אנגלית - קיץ 2015</t>
  </si>
  <si>
    <t>ריכוז תוצאות  - לשון - קיץ 2015</t>
  </si>
  <si>
    <t>ריכוז תוצאות  - ספרות - קיץ 2015</t>
  </si>
  <si>
    <t>ריכוז תוצאות  - אזרחות- קיץ 2015</t>
  </si>
  <si>
    <t>ריכוז תוצאות  - תנ"ך - קיץ 2015</t>
  </si>
  <si>
    <t>ריכוז תוצאות  - היסטוריה - קיץ 2015</t>
  </si>
  <si>
    <t>ריכוז תוצאות  - מגמות - קיץ 2015</t>
  </si>
  <si>
    <t>התלמידים המצטיינים בציון הסופי (85 ומעלה)</t>
  </si>
  <si>
    <t>מספר התלמידים הלומדים 3/4/5 יח"ל</t>
  </si>
  <si>
    <t xml:space="preserve">מספר התלמידים שנגשו </t>
  </si>
  <si>
    <t>אחוז העוברים בציון הסופי מהקבוצה</t>
  </si>
  <si>
    <t>מהניגשים מתוך קבוצת הלימוד 3/4/5 יח"ל</t>
  </si>
  <si>
    <t>מהנגשים מכלל השכבה</t>
  </si>
  <si>
    <t>התלמידים שקיבלו ציון מתחת ל 47 בציון הסופי</t>
  </si>
  <si>
    <t>התלמידים שקיבלו ציון מתחת ל 40 בציון הבחינה</t>
  </si>
  <si>
    <t>בלשון ב' רצוי להוסיף: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</si>
</sst>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  <charset val="177"/>
      <scheme val="minor"/>
    </font>
    <font>
      <b/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10"/>
      <color theme="1"/>
      <name val="Arial"/>
      <family val="2"/>
      <scheme val="minor"/>
    </font>
    <font>
      <sz val="10"/>
      <color indexed="8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color theme="3" tint="0.39997558519241921"/>
      <name val="Arial"/>
      <family val="2"/>
      <charset val="177"/>
      <scheme val="minor"/>
    </font>
    <font>
      <sz val="12"/>
      <color theme="9" tint="-0.249977111117893"/>
      <name val="Arial"/>
      <family val="2"/>
      <charset val="177"/>
      <scheme val="minor"/>
    </font>
    <font>
      <b/>
      <sz val="12"/>
      <color rgb="FFFF0000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 readingOrder="2"/>
    </xf>
    <xf numFmtId="0" fontId="5" fillId="0" borderId="11" xfId="0" applyFont="1" applyFill="1" applyBorder="1" applyAlignment="1">
      <alignment horizontal="center" vertical="center" wrapText="1" readingOrder="2"/>
    </xf>
    <xf numFmtId="0" fontId="5" fillId="0" borderId="14" xfId="0" applyFont="1" applyFill="1" applyBorder="1" applyAlignment="1">
      <alignment horizontal="center" vertical="center" wrapText="1" readingOrder="2"/>
    </xf>
    <xf numFmtId="0" fontId="6" fillId="0" borderId="15" xfId="0" applyFont="1" applyFill="1" applyBorder="1" applyAlignment="1">
      <alignment horizontal="center" vertical="center" wrapText="1" readingOrder="2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7" fillId="3" borderId="21" xfId="0" applyNumberFormat="1" applyFont="1" applyFill="1" applyBorder="1" applyAlignment="1">
      <alignment horizontal="center" vertical="center"/>
    </xf>
    <xf numFmtId="1" fontId="8" fillId="3" borderId="21" xfId="0" applyNumberFormat="1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/>
    </xf>
    <xf numFmtId="1" fontId="8" fillId="3" borderId="12" xfId="0" applyNumberFormat="1" applyFont="1" applyFill="1" applyBorder="1" applyAlignment="1">
      <alignment horizontal="center" vertical="center"/>
    </xf>
    <xf numFmtId="9" fontId="10" fillId="0" borderId="5" xfId="0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9" fontId="12" fillId="0" borderId="16" xfId="0" applyNumberFormat="1" applyFont="1" applyFill="1" applyBorder="1" applyAlignment="1">
      <alignment horizontal="center"/>
    </xf>
    <xf numFmtId="9" fontId="10" fillId="0" borderId="22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9" fontId="10" fillId="0" borderId="18" xfId="0" applyNumberFormat="1" applyFont="1" applyFill="1" applyBorder="1" applyAlignment="1">
      <alignment horizontal="center"/>
    </xf>
    <xf numFmtId="9" fontId="12" fillId="0" borderId="18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" fontId="9" fillId="4" borderId="16" xfId="0" applyNumberFormat="1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1" fontId="9" fillId="4" borderId="20" xfId="0" applyNumberFormat="1" applyFont="1" applyFill="1" applyBorder="1" applyAlignment="1">
      <alignment horizontal="center"/>
    </xf>
    <xf numFmtId="1" fontId="9" fillId="4" borderId="18" xfId="0" applyNumberFormat="1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1" fontId="10" fillId="4" borderId="20" xfId="0" applyNumberFormat="1" applyFont="1" applyFill="1" applyBorder="1" applyAlignment="1">
      <alignment horizontal="center"/>
    </xf>
    <xf numFmtId="1" fontId="10" fillId="4" borderId="18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4" xfId="0" applyFont="1" applyFill="1" applyBorder="1" applyAlignment="1">
      <alignment horizontal="center" vertical="center" wrapText="1" readingOrder="2"/>
    </xf>
    <xf numFmtId="0" fontId="5" fillId="0" borderId="27" xfId="0" applyFont="1" applyFill="1" applyBorder="1" applyAlignment="1">
      <alignment horizontal="center" vertical="center" wrapText="1" readingOrder="2"/>
    </xf>
    <xf numFmtId="0" fontId="5" fillId="0" borderId="5" xfId="0" applyFont="1" applyFill="1" applyBorder="1" applyAlignment="1">
      <alignment horizontal="center" vertical="center" wrapText="1" readingOrder="2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6" fillId="5" borderId="0" xfId="0" applyFont="1" applyFill="1"/>
    <xf numFmtId="0" fontId="5" fillId="0" borderId="27" xfId="0" applyFont="1" applyFill="1" applyBorder="1" applyAlignment="1">
      <alignment horizontal="center" vertical="center" wrapText="1" readingOrder="2"/>
    </xf>
    <xf numFmtId="9" fontId="10" fillId="0" borderId="16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9" fontId="10" fillId="0" borderId="13" xfId="0" applyNumberFormat="1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1" fontId="11" fillId="0" borderId="33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 readingOrder="2"/>
    </xf>
    <xf numFmtId="0" fontId="5" fillId="0" borderId="27" xfId="0" applyFont="1" applyFill="1" applyBorder="1" applyAlignment="1">
      <alignment horizontal="center" vertical="center" wrapText="1" readingOrder="2"/>
    </xf>
    <xf numFmtId="0" fontId="5" fillId="0" borderId="30" xfId="0" applyFont="1" applyFill="1" applyBorder="1" applyAlignment="1">
      <alignment horizontal="center" vertical="center" wrapText="1" readingOrder="2"/>
    </xf>
    <xf numFmtId="0" fontId="5" fillId="0" borderId="3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 readingOrder="2"/>
    </xf>
    <xf numFmtId="0" fontId="5" fillId="0" borderId="13" xfId="0" applyFont="1" applyFill="1" applyBorder="1" applyAlignment="1">
      <alignment horizontal="center" vertical="center" wrapText="1" readingOrder="2"/>
    </xf>
    <xf numFmtId="0" fontId="5" fillId="0" borderId="34" xfId="0" applyFont="1" applyFill="1" applyBorder="1" applyAlignment="1">
      <alignment horizontal="center" vertical="center" wrapText="1" readingOrder="2"/>
    </xf>
    <xf numFmtId="0" fontId="5" fillId="0" borderId="35" xfId="0" applyFont="1" applyFill="1" applyBorder="1" applyAlignment="1">
      <alignment horizontal="center" vertical="center" wrapText="1" readingOrder="2"/>
    </xf>
    <xf numFmtId="0" fontId="5" fillId="6" borderId="12" xfId="0" applyFont="1" applyFill="1" applyBorder="1" applyAlignment="1">
      <alignment horizontal="center" vertical="center" wrapText="1" readingOrder="2"/>
    </xf>
    <xf numFmtId="0" fontId="5" fillId="6" borderId="13" xfId="0" applyFont="1" applyFill="1" applyBorder="1" applyAlignment="1">
      <alignment horizontal="center" vertical="center" wrapText="1" readingOrder="2"/>
    </xf>
    <xf numFmtId="0" fontId="5" fillId="0" borderId="32" xfId="0" applyFont="1" applyFill="1" applyBorder="1" applyAlignment="1">
      <alignment horizontal="center" vertical="center" wrapText="1" readingOrder="2"/>
    </xf>
    <xf numFmtId="0" fontId="5" fillId="0" borderId="33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785"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30"/>
  <sheetViews>
    <sheetView rightToLeft="1" tabSelected="1" zoomScale="90" zoomScaleNormal="90" workbookViewId="0">
      <selection activeCell="AC7" sqref="AC7"/>
    </sheetView>
  </sheetViews>
  <sheetFormatPr defaultRowHeight="14.25" x14ac:dyDescent="0.2"/>
  <cols>
    <col min="1" max="1" width="4.25" customWidth="1"/>
    <col min="3" max="3" width="7.375" customWidth="1"/>
    <col min="4" max="4" width="9.875" customWidth="1"/>
    <col min="5" max="5" width="9.5" customWidth="1"/>
    <col min="6" max="6" width="6.25" bestFit="1" customWidth="1"/>
    <col min="7" max="7" width="7.125" customWidth="1"/>
    <col min="8" max="8" width="8" customWidth="1"/>
    <col min="10" max="10" width="6.25" bestFit="1" customWidth="1"/>
    <col min="11" max="11" width="8" customWidth="1"/>
    <col min="12" max="12" width="6.25" bestFit="1" customWidth="1"/>
    <col min="13" max="13" width="6.875" bestFit="1" customWidth="1"/>
    <col min="14" max="14" width="6.875" customWidth="1"/>
    <col min="15" max="15" width="7.75" customWidth="1"/>
    <col min="16" max="16" width="7.125" customWidth="1"/>
    <col min="17" max="17" width="9.625" customWidth="1"/>
    <col min="18" max="18" width="7.125" customWidth="1"/>
    <col min="19" max="19" width="12.625" customWidth="1"/>
    <col min="21" max="21" width="7.75" customWidth="1"/>
    <col min="22" max="22" width="7.375" customWidth="1"/>
    <col min="23" max="24" width="6.625" customWidth="1"/>
    <col min="25" max="25" width="8.5" customWidth="1"/>
    <col min="26" max="26" width="7.75" customWidth="1"/>
    <col min="27" max="27" width="7.625" customWidth="1"/>
    <col min="28" max="28" width="8.25" customWidth="1"/>
    <col min="29" max="29" width="6.75" customWidth="1"/>
    <col min="30" max="30" width="7.75" customWidth="1"/>
    <col min="31" max="31" width="6.25" customWidth="1"/>
    <col min="32" max="32" width="11.5" customWidth="1"/>
  </cols>
  <sheetData>
    <row r="2" spans="2:19" ht="18" x14ac:dyDescent="0.25">
      <c r="C2" s="1" t="s">
        <v>46</v>
      </c>
      <c r="D2" s="2"/>
      <c r="E2" s="2"/>
    </row>
    <row r="3" spans="2:19" ht="18" x14ac:dyDescent="0.25">
      <c r="C3" s="1"/>
      <c r="D3" s="2"/>
      <c r="E3" s="2"/>
      <c r="S3" s="48" t="s">
        <v>15</v>
      </c>
    </row>
    <row r="4" spans="2:19" ht="15.75" thickBot="1" x14ac:dyDescent="0.25">
      <c r="S4" s="49" t="s">
        <v>16</v>
      </c>
    </row>
    <row r="5" spans="2:19" ht="16.5" thickBot="1" x14ac:dyDescent="0.3">
      <c r="H5" s="76" t="s">
        <v>0</v>
      </c>
      <c r="I5" s="77"/>
      <c r="J5" s="77"/>
      <c r="K5" s="77"/>
      <c r="L5" s="77"/>
      <c r="M5" s="77"/>
      <c r="N5" s="77"/>
      <c r="O5" s="77"/>
      <c r="P5" s="77"/>
      <c r="Q5" s="78"/>
      <c r="S5" s="50" t="s">
        <v>17</v>
      </c>
    </row>
    <row r="6" spans="2:19" ht="15.75" thickBot="1" x14ac:dyDescent="0.3">
      <c r="F6" s="3" t="s">
        <v>1</v>
      </c>
      <c r="G6" s="47" t="s">
        <v>2</v>
      </c>
      <c r="H6" s="4"/>
      <c r="I6" s="4"/>
      <c r="J6" s="5" t="s">
        <v>1</v>
      </c>
      <c r="K6" s="6" t="s">
        <v>2</v>
      </c>
      <c r="L6" s="7" t="s">
        <v>1</v>
      </c>
      <c r="M6" s="8" t="s">
        <v>2</v>
      </c>
      <c r="N6" s="5" t="s">
        <v>1</v>
      </c>
      <c r="O6" s="6" t="s">
        <v>2</v>
      </c>
      <c r="P6" s="5" t="s">
        <v>1</v>
      </c>
      <c r="Q6" s="6" t="s">
        <v>2</v>
      </c>
      <c r="R6" s="9"/>
    </row>
    <row r="7" spans="2:19" ht="45.75" customHeight="1" thickBot="1" x14ac:dyDescent="0.25">
      <c r="B7" s="10" t="s">
        <v>3</v>
      </c>
      <c r="C7" s="11" t="s">
        <v>4</v>
      </c>
      <c r="D7" s="10" t="s">
        <v>5</v>
      </c>
      <c r="E7" s="11" t="s">
        <v>6</v>
      </c>
      <c r="F7" s="79" t="s">
        <v>7</v>
      </c>
      <c r="G7" s="80"/>
      <c r="H7" s="11" t="s">
        <v>8</v>
      </c>
      <c r="I7" s="12" t="s">
        <v>9</v>
      </c>
      <c r="J7" s="79" t="s">
        <v>10</v>
      </c>
      <c r="K7" s="80"/>
      <c r="L7" s="79" t="s">
        <v>11</v>
      </c>
      <c r="M7" s="80"/>
      <c r="N7" s="79" t="s">
        <v>12</v>
      </c>
      <c r="O7" s="80"/>
      <c r="P7" s="74" t="s">
        <v>54</v>
      </c>
      <c r="Q7" s="75"/>
      <c r="R7" s="13" t="s">
        <v>13</v>
      </c>
      <c r="S7" s="10" t="s">
        <v>14</v>
      </c>
    </row>
    <row r="8" spans="2:19" ht="15" x14ac:dyDescent="0.25">
      <c r="B8" s="14"/>
      <c r="C8" s="14"/>
      <c r="D8" s="14"/>
      <c r="E8" s="17"/>
      <c r="F8" s="19"/>
      <c r="G8" s="27" t="e">
        <f>F8/E8</f>
        <v>#DIV/0!</v>
      </c>
      <c r="H8" s="34"/>
      <c r="I8" s="35"/>
      <c r="J8" s="36"/>
      <c r="K8" s="27" t="e">
        <f>J8/F8</f>
        <v>#DIV/0!</v>
      </c>
      <c r="L8" s="42"/>
      <c r="M8" s="27" t="e">
        <f>L8/F8</f>
        <v>#DIV/0!</v>
      </c>
      <c r="N8" s="45"/>
      <c r="O8" s="27" t="e">
        <f>N8/F8</f>
        <v>#DIV/0!</v>
      </c>
      <c r="P8" s="45"/>
      <c r="Q8" s="27" t="e">
        <f>P8/F8</f>
        <v>#DIV/0!</v>
      </c>
      <c r="R8" s="28">
        <f>F8-N8</f>
        <v>0</v>
      </c>
      <c r="S8" s="29" t="e">
        <f>R8/E8</f>
        <v>#DIV/0!</v>
      </c>
    </row>
    <row r="9" spans="2:19" x14ac:dyDescent="0.2">
      <c r="B9" s="15"/>
      <c r="C9" s="15"/>
      <c r="D9" s="15"/>
      <c r="E9" s="18"/>
      <c r="F9" s="20"/>
      <c r="G9" s="30" t="e">
        <f>F9/E9</f>
        <v>#DIV/0!</v>
      </c>
      <c r="H9" s="37"/>
      <c r="I9" s="38"/>
      <c r="J9" s="39"/>
      <c r="K9" s="30" t="e">
        <f>J9/F9</f>
        <v>#DIV/0!</v>
      </c>
      <c r="L9" s="43"/>
      <c r="M9" s="30" t="e">
        <f>L9/F9</f>
        <v>#DIV/0!</v>
      </c>
      <c r="N9" s="46"/>
      <c r="O9" s="30" t="e">
        <f>N9/D9</f>
        <v>#DIV/0!</v>
      </c>
      <c r="P9" s="46"/>
      <c r="Q9" s="30" t="e">
        <f>P9/F9</f>
        <v>#DIV/0!</v>
      </c>
      <c r="R9" s="31">
        <f>F9-N9</f>
        <v>0</v>
      </c>
      <c r="S9" s="32" t="e">
        <f>R9/E9</f>
        <v>#DIV/0!</v>
      </c>
    </row>
    <row r="10" spans="2:19" ht="15" x14ac:dyDescent="0.25">
      <c r="B10" s="15"/>
      <c r="C10" s="15"/>
      <c r="D10" s="15"/>
      <c r="E10" s="18"/>
      <c r="F10" s="20"/>
      <c r="G10" s="30" t="e">
        <f>F10/E10</f>
        <v>#DIV/0!</v>
      </c>
      <c r="H10" s="40"/>
      <c r="I10" s="38"/>
      <c r="J10" s="39"/>
      <c r="K10" s="30" t="e">
        <f>J10/F10</f>
        <v>#DIV/0!</v>
      </c>
      <c r="L10" s="44"/>
      <c r="M10" s="30" t="e">
        <f>L10/F10</f>
        <v>#DIV/0!</v>
      </c>
      <c r="N10" s="39"/>
      <c r="O10" s="30" t="e">
        <f t="shared" ref="O10:O18" si="0">N10/D10</f>
        <v>#DIV/0!</v>
      </c>
      <c r="P10" s="39"/>
      <c r="Q10" s="30" t="e">
        <f>P10/F10</f>
        <v>#DIV/0!</v>
      </c>
      <c r="R10" s="31">
        <f t="shared" ref="R10:R18" si="1">F10-N10</f>
        <v>0</v>
      </c>
      <c r="S10" s="33" t="e">
        <f>R10/E10</f>
        <v>#DIV/0!</v>
      </c>
    </row>
    <row r="11" spans="2:19" x14ac:dyDescent="0.2">
      <c r="B11" s="15"/>
      <c r="C11" s="15"/>
      <c r="D11" s="15"/>
      <c r="E11" s="18"/>
      <c r="F11" s="20"/>
      <c r="G11" s="30" t="e">
        <f t="shared" ref="G11:G18" si="2">F11/E11</f>
        <v>#DIV/0!</v>
      </c>
      <c r="H11" s="40"/>
      <c r="I11" s="41"/>
      <c r="J11" s="39"/>
      <c r="K11" s="30" t="e">
        <f t="shared" ref="K11:K18" si="3">J11/F11</f>
        <v>#DIV/0!</v>
      </c>
      <c r="L11" s="43"/>
      <c r="M11" s="30" t="e">
        <f t="shared" ref="M11:M18" si="4">L11/F11</f>
        <v>#DIV/0!</v>
      </c>
      <c r="N11" s="46"/>
      <c r="O11" s="30" t="e">
        <f t="shared" si="0"/>
        <v>#DIV/0!</v>
      </c>
      <c r="P11" s="46"/>
      <c r="Q11" s="30" t="e">
        <f t="shared" ref="Q11:Q18" si="5">P11/F11</f>
        <v>#DIV/0!</v>
      </c>
      <c r="R11" s="31">
        <f t="shared" si="1"/>
        <v>0</v>
      </c>
      <c r="S11" s="32" t="e">
        <f t="shared" ref="S11:S18" si="6">R11/E11</f>
        <v>#DIV/0!</v>
      </c>
    </row>
    <row r="12" spans="2:19" ht="15" x14ac:dyDescent="0.25">
      <c r="B12" s="15"/>
      <c r="C12" s="15"/>
      <c r="D12" s="15"/>
      <c r="E12" s="18"/>
      <c r="F12" s="20"/>
      <c r="G12" s="30" t="e">
        <f t="shared" si="2"/>
        <v>#DIV/0!</v>
      </c>
      <c r="H12" s="40"/>
      <c r="I12" s="38"/>
      <c r="J12" s="39"/>
      <c r="K12" s="30" t="e">
        <f t="shared" si="3"/>
        <v>#DIV/0!</v>
      </c>
      <c r="L12" s="44"/>
      <c r="M12" s="30" t="e">
        <f t="shared" si="4"/>
        <v>#DIV/0!</v>
      </c>
      <c r="N12" s="39"/>
      <c r="O12" s="30" t="e">
        <f t="shared" si="0"/>
        <v>#DIV/0!</v>
      </c>
      <c r="P12" s="39"/>
      <c r="Q12" s="30" t="e">
        <f t="shared" si="5"/>
        <v>#DIV/0!</v>
      </c>
      <c r="R12" s="31">
        <f>F12-N12</f>
        <v>0</v>
      </c>
      <c r="S12" s="33" t="e">
        <f t="shared" si="6"/>
        <v>#DIV/0!</v>
      </c>
    </row>
    <row r="13" spans="2:19" ht="15" x14ac:dyDescent="0.25">
      <c r="B13" s="15"/>
      <c r="C13" s="15"/>
      <c r="D13" s="15"/>
      <c r="E13" s="18"/>
      <c r="F13" s="20"/>
      <c r="G13" s="30" t="e">
        <f t="shared" si="2"/>
        <v>#DIV/0!</v>
      </c>
      <c r="H13" s="40"/>
      <c r="I13" s="38"/>
      <c r="J13" s="39"/>
      <c r="K13" s="30" t="e">
        <f t="shared" si="3"/>
        <v>#DIV/0!</v>
      </c>
      <c r="L13" s="44"/>
      <c r="M13" s="30" t="e">
        <f t="shared" si="4"/>
        <v>#DIV/0!</v>
      </c>
      <c r="N13" s="39"/>
      <c r="O13" s="30" t="e">
        <f t="shared" si="0"/>
        <v>#DIV/0!</v>
      </c>
      <c r="P13" s="39"/>
      <c r="Q13" s="30" t="e">
        <f t="shared" si="5"/>
        <v>#DIV/0!</v>
      </c>
      <c r="R13" s="31">
        <f t="shared" si="1"/>
        <v>0</v>
      </c>
      <c r="S13" s="33" t="e">
        <f t="shared" si="6"/>
        <v>#DIV/0!</v>
      </c>
    </row>
    <row r="14" spans="2:19" ht="15" x14ac:dyDescent="0.25">
      <c r="B14" s="15"/>
      <c r="C14" s="15"/>
      <c r="D14" s="15"/>
      <c r="E14" s="18"/>
      <c r="F14" s="20"/>
      <c r="G14" s="30" t="e">
        <f t="shared" si="2"/>
        <v>#DIV/0!</v>
      </c>
      <c r="H14" s="40"/>
      <c r="I14" s="38"/>
      <c r="J14" s="39"/>
      <c r="K14" s="30" t="e">
        <f t="shared" si="3"/>
        <v>#DIV/0!</v>
      </c>
      <c r="L14" s="44"/>
      <c r="M14" s="30" t="e">
        <f t="shared" si="4"/>
        <v>#DIV/0!</v>
      </c>
      <c r="N14" s="39"/>
      <c r="O14" s="30" t="e">
        <f t="shared" si="0"/>
        <v>#DIV/0!</v>
      </c>
      <c r="P14" s="39"/>
      <c r="Q14" s="30" t="e">
        <f t="shared" si="5"/>
        <v>#DIV/0!</v>
      </c>
      <c r="R14" s="31">
        <f t="shared" si="1"/>
        <v>0</v>
      </c>
      <c r="S14" s="33" t="e">
        <f t="shared" si="6"/>
        <v>#DIV/0!</v>
      </c>
    </row>
    <row r="15" spans="2:19" ht="15" x14ac:dyDescent="0.25">
      <c r="B15" s="16"/>
      <c r="C15" s="16"/>
      <c r="D15" s="16"/>
      <c r="E15" s="21"/>
      <c r="F15" s="22"/>
      <c r="G15" s="30" t="e">
        <f t="shared" si="2"/>
        <v>#DIV/0!</v>
      </c>
      <c r="H15" s="40"/>
      <c r="I15" s="38"/>
      <c r="J15" s="39"/>
      <c r="K15" s="30" t="e">
        <f t="shared" si="3"/>
        <v>#DIV/0!</v>
      </c>
      <c r="L15" s="44"/>
      <c r="M15" s="30" t="e">
        <f t="shared" si="4"/>
        <v>#DIV/0!</v>
      </c>
      <c r="N15" s="39"/>
      <c r="O15" s="30" t="e">
        <f t="shared" si="0"/>
        <v>#DIV/0!</v>
      </c>
      <c r="P15" s="39"/>
      <c r="Q15" s="30" t="e">
        <f t="shared" si="5"/>
        <v>#DIV/0!</v>
      </c>
      <c r="R15" s="31">
        <f t="shared" si="1"/>
        <v>0</v>
      </c>
      <c r="S15" s="33" t="e">
        <f t="shared" si="6"/>
        <v>#DIV/0!</v>
      </c>
    </row>
    <row r="16" spans="2:19" ht="15" x14ac:dyDescent="0.25">
      <c r="B16" s="15"/>
      <c r="C16" s="15"/>
      <c r="D16" s="15"/>
      <c r="E16" s="18"/>
      <c r="F16" s="23"/>
      <c r="G16" s="30" t="e">
        <f t="shared" si="2"/>
        <v>#DIV/0!</v>
      </c>
      <c r="H16" s="40"/>
      <c r="I16" s="38"/>
      <c r="J16" s="39"/>
      <c r="K16" s="30" t="e">
        <f t="shared" si="3"/>
        <v>#DIV/0!</v>
      </c>
      <c r="L16" s="44"/>
      <c r="M16" s="30" t="e">
        <f t="shared" si="4"/>
        <v>#DIV/0!</v>
      </c>
      <c r="N16" s="39"/>
      <c r="O16" s="30" t="e">
        <f t="shared" si="0"/>
        <v>#DIV/0!</v>
      </c>
      <c r="P16" s="39"/>
      <c r="Q16" s="30" t="e">
        <f t="shared" si="5"/>
        <v>#DIV/0!</v>
      </c>
      <c r="R16" s="31">
        <f t="shared" si="1"/>
        <v>0</v>
      </c>
      <c r="S16" s="33" t="e">
        <f t="shared" si="6"/>
        <v>#DIV/0!</v>
      </c>
    </row>
    <row r="17" spans="2:32" ht="15" x14ac:dyDescent="0.25">
      <c r="B17" s="15"/>
      <c r="C17" s="15"/>
      <c r="D17" s="15"/>
      <c r="E17" s="18"/>
      <c r="F17" s="24"/>
      <c r="G17" s="30" t="e">
        <f t="shared" si="2"/>
        <v>#DIV/0!</v>
      </c>
      <c r="H17" s="40"/>
      <c r="I17" s="38"/>
      <c r="J17" s="39"/>
      <c r="K17" s="30" t="e">
        <f t="shared" si="3"/>
        <v>#DIV/0!</v>
      </c>
      <c r="L17" s="44"/>
      <c r="M17" s="30" t="e">
        <f t="shared" si="4"/>
        <v>#DIV/0!</v>
      </c>
      <c r="N17" s="39"/>
      <c r="O17" s="30" t="e">
        <f t="shared" si="0"/>
        <v>#DIV/0!</v>
      </c>
      <c r="P17" s="39"/>
      <c r="Q17" s="30" t="e">
        <f t="shared" si="5"/>
        <v>#DIV/0!</v>
      </c>
      <c r="R17" s="31">
        <f t="shared" si="1"/>
        <v>0</v>
      </c>
      <c r="S17" s="33" t="e">
        <f t="shared" si="6"/>
        <v>#DIV/0!</v>
      </c>
    </row>
    <row r="18" spans="2:32" ht="15.75" thickBot="1" x14ac:dyDescent="0.3">
      <c r="B18" s="15"/>
      <c r="C18" s="15"/>
      <c r="D18" s="15"/>
      <c r="E18" s="25"/>
      <c r="F18" s="26"/>
      <c r="G18" s="30" t="e">
        <f t="shared" si="2"/>
        <v>#DIV/0!</v>
      </c>
      <c r="H18" s="40"/>
      <c r="I18" s="38"/>
      <c r="J18" s="39"/>
      <c r="K18" s="30" t="e">
        <f t="shared" si="3"/>
        <v>#DIV/0!</v>
      </c>
      <c r="L18" s="44"/>
      <c r="M18" s="30" t="e">
        <f t="shared" si="4"/>
        <v>#DIV/0!</v>
      </c>
      <c r="N18" s="39"/>
      <c r="O18" s="30" t="e">
        <f t="shared" si="0"/>
        <v>#DIV/0!</v>
      </c>
      <c r="P18" s="39"/>
      <c r="Q18" s="30" t="e">
        <f t="shared" si="5"/>
        <v>#DIV/0!</v>
      </c>
      <c r="R18" s="31">
        <f t="shared" si="1"/>
        <v>0</v>
      </c>
      <c r="S18" s="33" t="e">
        <f t="shared" si="6"/>
        <v>#DIV/0!</v>
      </c>
    </row>
    <row r="20" spans="2:32" ht="15" thickBot="1" x14ac:dyDescent="0.25"/>
    <row r="21" spans="2:32" ht="15" thickBot="1" x14ac:dyDescent="0.25">
      <c r="H21" s="76" t="s">
        <v>59</v>
      </c>
      <c r="I21" s="77"/>
      <c r="J21" s="77"/>
      <c r="K21" s="77"/>
      <c r="L21" s="77"/>
      <c r="M21" s="77"/>
      <c r="N21" s="77"/>
      <c r="O21" s="77"/>
      <c r="P21" s="77"/>
      <c r="Q21" s="78"/>
      <c r="U21" s="69" t="s">
        <v>58</v>
      </c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1"/>
    </row>
    <row r="22" spans="2:32" ht="15.75" thickBot="1" x14ac:dyDescent="0.3">
      <c r="B22" s="58" t="s">
        <v>18</v>
      </c>
      <c r="F22" s="3" t="s">
        <v>1</v>
      </c>
      <c r="G22" s="47" t="s">
        <v>2</v>
      </c>
      <c r="H22" s="4"/>
      <c r="I22" s="4"/>
      <c r="J22" s="5" t="s">
        <v>1</v>
      </c>
      <c r="K22" s="6" t="s">
        <v>2</v>
      </c>
      <c r="L22" s="7" t="s">
        <v>1</v>
      </c>
      <c r="M22" s="8" t="s">
        <v>2</v>
      </c>
      <c r="N22" s="5" t="s">
        <v>1</v>
      </c>
      <c r="O22" s="6" t="s">
        <v>2</v>
      </c>
      <c r="P22" s="5" t="s">
        <v>1</v>
      </c>
      <c r="Q22" s="6" t="s">
        <v>2</v>
      </c>
      <c r="U22" s="3" t="s">
        <v>1</v>
      </c>
      <c r="V22" s="47" t="s">
        <v>2</v>
      </c>
      <c r="W22" s="5" t="s">
        <v>1</v>
      </c>
      <c r="X22" s="6" t="s">
        <v>2</v>
      </c>
      <c r="Y22" s="5" t="s">
        <v>1</v>
      </c>
      <c r="Z22" s="6" t="s">
        <v>2</v>
      </c>
      <c r="AA22" s="7" t="s">
        <v>1</v>
      </c>
      <c r="AB22" s="8" t="s">
        <v>2</v>
      </c>
      <c r="AC22" s="5" t="s">
        <v>1</v>
      </c>
      <c r="AD22" s="6" t="s">
        <v>2</v>
      </c>
      <c r="AE22" s="5" t="s">
        <v>1</v>
      </c>
      <c r="AF22" s="6" t="s">
        <v>2</v>
      </c>
    </row>
    <row r="23" spans="2:32" ht="61.5" customHeight="1" thickBot="1" x14ac:dyDescent="0.25">
      <c r="B23" s="51" t="s">
        <v>19</v>
      </c>
      <c r="C23" s="52" t="s">
        <v>4</v>
      </c>
      <c r="D23" s="59" t="s">
        <v>55</v>
      </c>
      <c r="E23" s="52" t="s">
        <v>20</v>
      </c>
      <c r="F23" s="73" t="s">
        <v>7</v>
      </c>
      <c r="G23" s="73"/>
      <c r="H23" s="52" t="s">
        <v>8</v>
      </c>
      <c r="I23" s="52" t="s">
        <v>9</v>
      </c>
      <c r="J23" s="73" t="s">
        <v>10</v>
      </c>
      <c r="K23" s="73"/>
      <c r="L23" s="73" t="s">
        <v>11</v>
      </c>
      <c r="M23" s="73"/>
      <c r="N23" s="73" t="s">
        <v>12</v>
      </c>
      <c r="O23" s="73"/>
      <c r="P23" s="74" t="s">
        <v>54</v>
      </c>
      <c r="Q23" s="75"/>
      <c r="R23" s="13" t="s">
        <v>13</v>
      </c>
      <c r="S23" s="53" t="s">
        <v>22</v>
      </c>
      <c r="U23" s="72" t="s">
        <v>56</v>
      </c>
      <c r="V23" s="73"/>
      <c r="W23" s="73" t="s">
        <v>10</v>
      </c>
      <c r="X23" s="73"/>
      <c r="Y23" s="73" t="s">
        <v>11</v>
      </c>
      <c r="Z23" s="73"/>
      <c r="AA23" s="73" t="s">
        <v>12</v>
      </c>
      <c r="AB23" s="73"/>
      <c r="AC23" s="74" t="s">
        <v>54</v>
      </c>
      <c r="AD23" s="75"/>
      <c r="AE23" s="13" t="s">
        <v>13</v>
      </c>
      <c r="AF23" s="53" t="s">
        <v>57</v>
      </c>
    </row>
    <row r="24" spans="2:32" ht="15" x14ac:dyDescent="0.25">
      <c r="B24" s="14" t="s">
        <v>21</v>
      </c>
      <c r="C24" s="54">
        <v>801</v>
      </c>
      <c r="D24" s="14"/>
      <c r="E24" s="17"/>
      <c r="F24" s="19"/>
      <c r="G24" s="27" t="e">
        <f>F24/E24</f>
        <v>#DIV/0!</v>
      </c>
      <c r="H24" s="34"/>
      <c r="I24" s="35"/>
      <c r="J24" s="36"/>
      <c r="K24" s="27" t="e">
        <f>J24/F24</f>
        <v>#DIV/0!</v>
      </c>
      <c r="L24" s="42"/>
      <c r="M24" s="27" t="e">
        <f>L24/F24</f>
        <v>#DIV/0!</v>
      </c>
      <c r="N24" s="45"/>
      <c r="O24" s="27" t="e">
        <f>N24/F24</f>
        <v>#DIV/0!</v>
      </c>
      <c r="P24" s="45"/>
      <c r="Q24" s="27" t="e">
        <f>P24/F24</f>
        <v>#DIV/0!</v>
      </c>
      <c r="R24" s="28">
        <f>F24-N24</f>
        <v>0</v>
      </c>
      <c r="S24" s="29" t="e">
        <f>R24/E24</f>
        <v>#DIV/0!</v>
      </c>
      <c r="U24" s="61"/>
      <c r="V24" s="27" t="e">
        <f>U24/D24</f>
        <v>#DIV/0!</v>
      </c>
      <c r="W24" s="36"/>
      <c r="X24" s="27" t="e">
        <f>W24/D24</f>
        <v>#DIV/0!</v>
      </c>
      <c r="Y24" s="36"/>
      <c r="Z24" s="27" t="e">
        <f>D24/Y24</f>
        <v>#DIV/0!</v>
      </c>
      <c r="AA24" s="36"/>
      <c r="AB24" s="27" t="e">
        <f>D24/AA24</f>
        <v>#DIV/0!</v>
      </c>
      <c r="AC24" s="36"/>
      <c r="AD24" s="27" t="e">
        <f>D24/AC24</f>
        <v>#DIV/0!</v>
      </c>
      <c r="AE24" s="28">
        <f>R24</f>
        <v>0</v>
      </c>
      <c r="AF24" s="60" t="e">
        <f>D24/AE24</f>
        <v>#DIV/0!</v>
      </c>
    </row>
    <row r="25" spans="2:32" x14ac:dyDescent="0.2">
      <c r="B25" s="15"/>
      <c r="C25" s="55">
        <v>802</v>
      </c>
      <c r="D25" s="15"/>
      <c r="E25" s="18"/>
      <c r="F25" s="20"/>
      <c r="G25" s="30" t="e">
        <f>F25/E25</f>
        <v>#DIV/0!</v>
      </c>
      <c r="H25" s="37"/>
      <c r="I25" s="38"/>
      <c r="J25" s="39"/>
      <c r="K25" s="30" t="e">
        <f>J25/F25</f>
        <v>#DIV/0!</v>
      </c>
      <c r="L25" s="43"/>
      <c r="M25" s="30" t="e">
        <f>L25/F25</f>
        <v>#DIV/0!</v>
      </c>
      <c r="N25" s="46"/>
      <c r="O25" s="30" t="e">
        <f>N25/D25</f>
        <v>#DIV/0!</v>
      </c>
      <c r="P25" s="46"/>
      <c r="Q25" s="30" t="e">
        <f>P25/F25</f>
        <v>#DIV/0!</v>
      </c>
      <c r="R25" s="31">
        <f>F25-N25</f>
        <v>0</v>
      </c>
      <c r="S25" s="32" t="e">
        <f>R25/E25</f>
        <v>#DIV/0!</v>
      </c>
      <c r="U25" s="44"/>
      <c r="V25" s="30" t="e">
        <f>U25/D25</f>
        <v>#DIV/0!</v>
      </c>
      <c r="W25" s="39"/>
      <c r="X25" s="30" t="e">
        <f>W25/D25</f>
        <v>#DIV/0!</v>
      </c>
      <c r="Y25" s="39"/>
      <c r="Z25" s="30" t="e">
        <f>D25/Y25</f>
        <v>#DIV/0!</v>
      </c>
      <c r="AA25" s="39"/>
      <c r="AB25" s="30" t="e">
        <f>D25/AA25</f>
        <v>#DIV/0!</v>
      </c>
      <c r="AC25" s="39"/>
      <c r="AD25" s="30" t="e">
        <f>D25/AC25</f>
        <v>#DIV/0!</v>
      </c>
      <c r="AE25" s="31">
        <f>R25</f>
        <v>0</v>
      </c>
      <c r="AF25" s="32" t="e">
        <f>AE25/D25</f>
        <v>#DIV/0!</v>
      </c>
    </row>
    <row r="26" spans="2:32" ht="15" x14ac:dyDescent="0.25">
      <c r="B26" s="15"/>
      <c r="C26" s="55">
        <v>803</v>
      </c>
      <c r="D26" s="15"/>
      <c r="E26" s="18"/>
      <c r="F26" s="20"/>
      <c r="G26" s="30" t="e">
        <f>F26/E26</f>
        <v>#DIV/0!</v>
      </c>
      <c r="H26" s="40"/>
      <c r="I26" s="38"/>
      <c r="J26" s="39"/>
      <c r="K26" s="30" t="e">
        <f>J26/F26</f>
        <v>#DIV/0!</v>
      </c>
      <c r="L26" s="44"/>
      <c r="M26" s="30" t="e">
        <f>L26/F26</f>
        <v>#DIV/0!</v>
      </c>
      <c r="N26" s="39"/>
      <c r="O26" s="30" t="e">
        <f t="shared" ref="O26:O30" si="7">N26/D26</f>
        <v>#DIV/0!</v>
      </c>
      <c r="P26" s="39"/>
      <c r="Q26" s="30" t="e">
        <f>P26/F26</f>
        <v>#DIV/0!</v>
      </c>
      <c r="R26" s="31">
        <f t="shared" ref="R26:R30" si="8">F26-N26</f>
        <v>0</v>
      </c>
      <c r="S26" s="33" t="e">
        <f>R26/E26</f>
        <v>#DIV/0!</v>
      </c>
      <c r="U26" s="44"/>
      <c r="V26" s="30" t="e">
        <f t="shared" ref="V26:V30" si="9">U26/D26</f>
        <v>#DIV/0!</v>
      </c>
      <c r="W26" s="39"/>
      <c r="X26" s="30" t="e">
        <f>W26/D26</f>
        <v>#DIV/0!</v>
      </c>
      <c r="Y26" s="39"/>
      <c r="Z26" s="30" t="e">
        <f>D26/Y26</f>
        <v>#DIV/0!</v>
      </c>
      <c r="AA26" s="39"/>
      <c r="AB26" s="30" t="e">
        <f>D26/AA26</f>
        <v>#DIV/0!</v>
      </c>
      <c r="AC26" s="39"/>
      <c r="AD26" s="30" t="e">
        <f t="shared" ref="AD26:AD30" si="10">D26/AC26</f>
        <v>#DIV/0!</v>
      </c>
      <c r="AE26" s="31">
        <f>R26</f>
        <v>0</v>
      </c>
      <c r="AF26" s="32" t="e">
        <f>AE26/D26</f>
        <v>#DIV/0!</v>
      </c>
    </row>
    <row r="27" spans="2:32" x14ac:dyDescent="0.2">
      <c r="B27" s="15"/>
      <c r="C27" s="55">
        <v>804</v>
      </c>
      <c r="D27" s="15"/>
      <c r="E27" s="18"/>
      <c r="F27" s="20"/>
      <c r="G27" s="30" t="e">
        <f t="shared" ref="G27:G30" si="11">F27/E27</f>
        <v>#DIV/0!</v>
      </c>
      <c r="H27" s="40"/>
      <c r="I27" s="41"/>
      <c r="J27" s="39"/>
      <c r="K27" s="30" t="e">
        <f t="shared" ref="K27:K30" si="12">J27/F27</f>
        <v>#DIV/0!</v>
      </c>
      <c r="L27" s="43"/>
      <c r="M27" s="30" t="e">
        <f t="shared" ref="M27:M30" si="13">L27/F27</f>
        <v>#DIV/0!</v>
      </c>
      <c r="N27" s="46"/>
      <c r="O27" s="30" t="e">
        <f t="shared" si="7"/>
        <v>#DIV/0!</v>
      </c>
      <c r="P27" s="46"/>
      <c r="Q27" s="30" t="e">
        <f t="shared" ref="Q27:Q30" si="14">P27/F27</f>
        <v>#DIV/0!</v>
      </c>
      <c r="R27" s="31">
        <f t="shared" si="8"/>
        <v>0</v>
      </c>
      <c r="S27" s="32" t="e">
        <f t="shared" ref="S27:S30" si="15">R27/E27</f>
        <v>#DIV/0!</v>
      </c>
      <c r="U27" s="44"/>
      <c r="V27" s="30" t="e">
        <f t="shared" si="9"/>
        <v>#DIV/0!</v>
      </c>
      <c r="W27" s="39"/>
      <c r="X27" s="30" t="e">
        <f t="shared" ref="X27:X30" si="16">W27/S27</f>
        <v>#DIV/0!</v>
      </c>
      <c r="Y27" s="39"/>
      <c r="Z27" s="30" t="e">
        <f t="shared" ref="Z27:Z30" si="17">D27/Y27</f>
        <v>#DIV/0!</v>
      </c>
      <c r="AA27" s="39"/>
      <c r="AB27" s="30" t="e">
        <f t="shared" ref="AB26:AB30" si="18">D27/AA27</f>
        <v>#DIV/0!</v>
      </c>
      <c r="AC27" s="39"/>
      <c r="AD27" s="30" t="e">
        <f t="shared" si="10"/>
        <v>#DIV/0!</v>
      </c>
      <c r="AE27" s="31">
        <f t="shared" ref="AE26:AE30" si="19">R27</f>
        <v>0</v>
      </c>
      <c r="AF27" s="32" t="e">
        <f>AE27/D27</f>
        <v>#DIV/0!</v>
      </c>
    </row>
    <row r="28" spans="2:32" ht="15" x14ac:dyDescent="0.25">
      <c r="B28" s="15"/>
      <c r="C28" s="56">
        <v>805</v>
      </c>
      <c r="D28" s="15"/>
      <c r="E28" s="18"/>
      <c r="F28" s="20"/>
      <c r="G28" s="30" t="e">
        <f t="shared" si="11"/>
        <v>#DIV/0!</v>
      </c>
      <c r="H28" s="40"/>
      <c r="I28" s="38"/>
      <c r="J28" s="39"/>
      <c r="K28" s="30" t="e">
        <f t="shared" si="12"/>
        <v>#DIV/0!</v>
      </c>
      <c r="L28" s="44"/>
      <c r="M28" s="30" t="e">
        <f t="shared" si="13"/>
        <v>#DIV/0!</v>
      </c>
      <c r="N28" s="39"/>
      <c r="O28" s="30" t="e">
        <f t="shared" si="7"/>
        <v>#DIV/0!</v>
      </c>
      <c r="P28" s="39"/>
      <c r="Q28" s="30" t="e">
        <f t="shared" si="14"/>
        <v>#DIV/0!</v>
      </c>
      <c r="R28" s="31">
        <f>F28-N28</f>
        <v>0</v>
      </c>
      <c r="S28" s="33" t="e">
        <f t="shared" si="15"/>
        <v>#DIV/0!</v>
      </c>
      <c r="U28" s="44"/>
      <c r="V28" s="30" t="e">
        <f>U28/D28</f>
        <v>#DIV/0!</v>
      </c>
      <c r="W28" s="39"/>
      <c r="X28" s="30" t="e">
        <f t="shared" si="16"/>
        <v>#DIV/0!</v>
      </c>
      <c r="Y28" s="39"/>
      <c r="Z28" s="30" t="e">
        <f t="shared" si="17"/>
        <v>#DIV/0!</v>
      </c>
      <c r="AA28" s="39"/>
      <c r="AB28" s="30" t="e">
        <f t="shared" si="18"/>
        <v>#DIV/0!</v>
      </c>
      <c r="AC28" s="39"/>
      <c r="AD28" s="30" t="e">
        <f>D28/AC28</f>
        <v>#DIV/0!</v>
      </c>
      <c r="AE28" s="31">
        <f t="shared" si="19"/>
        <v>0</v>
      </c>
      <c r="AF28" s="32" t="e">
        <f t="shared" ref="AF26:AF30" si="20">AE28/D28</f>
        <v>#DIV/0!</v>
      </c>
    </row>
    <row r="29" spans="2:32" ht="15" x14ac:dyDescent="0.25">
      <c r="B29" s="15"/>
      <c r="C29" s="56">
        <v>806</v>
      </c>
      <c r="D29" s="15"/>
      <c r="E29" s="18"/>
      <c r="F29" s="20"/>
      <c r="G29" s="30" t="e">
        <f t="shared" si="11"/>
        <v>#DIV/0!</v>
      </c>
      <c r="H29" s="40"/>
      <c r="I29" s="38"/>
      <c r="J29" s="39"/>
      <c r="K29" s="30" t="e">
        <f t="shared" si="12"/>
        <v>#DIV/0!</v>
      </c>
      <c r="L29" s="44"/>
      <c r="M29" s="30" t="e">
        <f t="shared" si="13"/>
        <v>#DIV/0!</v>
      </c>
      <c r="N29" s="39"/>
      <c r="O29" s="30" t="e">
        <f t="shared" si="7"/>
        <v>#DIV/0!</v>
      </c>
      <c r="P29" s="39"/>
      <c r="Q29" s="30" t="e">
        <f t="shared" si="14"/>
        <v>#DIV/0!</v>
      </c>
      <c r="R29" s="31">
        <f t="shared" si="8"/>
        <v>0</v>
      </c>
      <c r="S29" s="33" t="e">
        <f t="shared" si="15"/>
        <v>#DIV/0!</v>
      </c>
      <c r="U29" s="44"/>
      <c r="V29" s="30" t="e">
        <f t="shared" si="9"/>
        <v>#DIV/0!</v>
      </c>
      <c r="W29" s="39"/>
      <c r="X29" s="30" t="e">
        <f t="shared" si="16"/>
        <v>#DIV/0!</v>
      </c>
      <c r="Y29" s="39"/>
      <c r="Z29" s="30" t="e">
        <f t="shared" si="17"/>
        <v>#DIV/0!</v>
      </c>
      <c r="AA29" s="39"/>
      <c r="AB29" s="30" t="e">
        <f t="shared" si="18"/>
        <v>#DIV/0!</v>
      </c>
      <c r="AC29" s="39"/>
      <c r="AD29" s="30" t="e">
        <f t="shared" si="10"/>
        <v>#DIV/0!</v>
      </c>
      <c r="AE29" s="31">
        <f t="shared" si="19"/>
        <v>0</v>
      </c>
      <c r="AF29" s="32" t="e">
        <f t="shared" si="20"/>
        <v>#DIV/0!</v>
      </c>
    </row>
    <row r="30" spans="2:32" ht="15.75" thickBot="1" x14ac:dyDescent="0.3">
      <c r="B30" s="15"/>
      <c r="C30" s="57">
        <v>807</v>
      </c>
      <c r="D30" s="15"/>
      <c r="E30" s="18"/>
      <c r="F30" s="20"/>
      <c r="G30" s="30" t="e">
        <f t="shared" si="11"/>
        <v>#DIV/0!</v>
      </c>
      <c r="H30" s="40"/>
      <c r="I30" s="38"/>
      <c r="J30" s="39"/>
      <c r="K30" s="30" t="e">
        <f t="shared" si="12"/>
        <v>#DIV/0!</v>
      </c>
      <c r="L30" s="44"/>
      <c r="M30" s="30" t="e">
        <f t="shared" si="13"/>
        <v>#DIV/0!</v>
      </c>
      <c r="N30" s="39"/>
      <c r="O30" s="30" t="e">
        <f t="shared" si="7"/>
        <v>#DIV/0!</v>
      </c>
      <c r="P30" s="39"/>
      <c r="Q30" s="30" t="e">
        <f t="shared" si="14"/>
        <v>#DIV/0!</v>
      </c>
      <c r="R30" s="31">
        <f t="shared" si="8"/>
        <v>0</v>
      </c>
      <c r="S30" s="33" t="e">
        <f t="shared" si="15"/>
        <v>#DIV/0!</v>
      </c>
      <c r="U30" s="62"/>
      <c r="V30" s="63" t="e">
        <f t="shared" si="9"/>
        <v>#DIV/0!</v>
      </c>
      <c r="W30" s="64"/>
      <c r="X30" s="63" t="e">
        <f t="shared" si="16"/>
        <v>#DIV/0!</v>
      </c>
      <c r="Y30" s="64"/>
      <c r="Z30" s="63" t="e">
        <f t="shared" si="17"/>
        <v>#DIV/0!</v>
      </c>
      <c r="AA30" s="64"/>
      <c r="AB30" s="63" t="e">
        <f t="shared" si="18"/>
        <v>#DIV/0!</v>
      </c>
      <c r="AC30" s="64"/>
      <c r="AD30" s="63" t="e">
        <f t="shared" si="10"/>
        <v>#DIV/0!</v>
      </c>
      <c r="AE30" s="65">
        <f t="shared" si="19"/>
        <v>0</v>
      </c>
      <c r="AF30" s="32" t="e">
        <f t="shared" si="20"/>
        <v>#DIV/0!</v>
      </c>
    </row>
  </sheetData>
  <mergeCells count="18">
    <mergeCell ref="F23:G23"/>
    <mergeCell ref="J23:K23"/>
    <mergeCell ref="L23:M23"/>
    <mergeCell ref="P23:Q23"/>
    <mergeCell ref="H5:Q5"/>
    <mergeCell ref="F7:G7"/>
    <mergeCell ref="J7:K7"/>
    <mergeCell ref="L7:M7"/>
    <mergeCell ref="P7:Q7"/>
    <mergeCell ref="N7:O7"/>
    <mergeCell ref="N23:O23"/>
    <mergeCell ref="H21:Q21"/>
    <mergeCell ref="U21:AF21"/>
    <mergeCell ref="U23:V23"/>
    <mergeCell ref="W23:X23"/>
    <mergeCell ref="Y23:Z23"/>
    <mergeCell ref="AA23:AB23"/>
    <mergeCell ref="AC23:AD23"/>
  </mergeCells>
  <conditionalFormatting sqref="G9:G18 G25:G30">
    <cfRule type="cellIs" dxfId="784" priority="141" operator="equal">
      <formula>1</formula>
    </cfRule>
  </conditionalFormatting>
  <conditionalFormatting sqref="G8:G18 G24:G30">
    <cfRule type="cellIs" dxfId="783" priority="137" operator="between">
      <formula>0.58</formula>
      <formula>0.7</formula>
    </cfRule>
    <cfRule type="cellIs" dxfId="782" priority="138" operator="between">
      <formula>0.05</formula>
      <formula>0.58</formula>
    </cfRule>
    <cfRule type="cellIs" dxfId="781" priority="139" operator="between">
      <formula>0.99</formula>
      <formula>0.9</formula>
    </cfRule>
    <cfRule type="cellIs" dxfId="780" priority="140" operator="equal">
      <formula>1</formula>
    </cfRule>
  </conditionalFormatting>
  <conditionalFormatting sqref="H8:I18 H24:I30">
    <cfRule type="cellIs" dxfId="779" priority="130" operator="between">
      <formula>90</formula>
      <formula>100</formula>
    </cfRule>
    <cfRule type="cellIs" dxfId="778" priority="131" operator="between">
      <formula>57</formula>
      <formula>60</formula>
    </cfRule>
    <cfRule type="cellIs" dxfId="777" priority="132" operator="between">
      <formula>10</formula>
      <formula>56</formula>
    </cfRule>
  </conditionalFormatting>
  <conditionalFormatting sqref="Q8:Q9 M8:M18 K8:K18 M24:M30 K24:K30 Q24:Q25">
    <cfRule type="cellIs" dxfId="776" priority="127" operator="between">
      <formula>0</formula>
      <formula>0.1</formula>
    </cfRule>
    <cfRule type="cellIs" dxfId="775" priority="128" operator="between">
      <formula>0.61</formula>
      <formula>0.5</formula>
    </cfRule>
    <cfRule type="cellIs" dxfId="774" priority="129" operator="between">
      <formula>0.6</formula>
      <formula>1</formula>
    </cfRule>
  </conditionalFormatting>
  <conditionalFormatting sqref="S8:S18 S24:S30">
    <cfRule type="cellIs" dxfId="773" priority="118" operator="between">
      <formula>0.56</formula>
      <formula>0.65</formula>
    </cfRule>
    <cfRule type="cellIs" dxfId="772" priority="119" operator="between">
      <formula>0</formula>
      <formula>0.55</formula>
    </cfRule>
    <cfRule type="cellIs" dxfId="771" priority="120" operator="between">
      <formula>0.9</formula>
      <formula>1</formula>
    </cfRule>
  </conditionalFormatting>
  <conditionalFormatting sqref="O8:O18 O24:O30">
    <cfRule type="cellIs" dxfId="770" priority="67" operator="between">
      <formula>0</formula>
      <formula>0.1</formula>
    </cfRule>
    <cfRule type="cellIs" dxfId="769" priority="68" operator="between">
      <formula>0.61</formula>
      <formula>0.5</formula>
    </cfRule>
    <cfRule type="cellIs" dxfId="768" priority="69" operator="between">
      <formula>0.6</formula>
      <formula>1</formula>
    </cfRule>
  </conditionalFormatting>
  <conditionalFormatting sqref="Q7">
    <cfRule type="cellIs" dxfId="767" priority="66" operator="greaterThan">
      <formula>0.7</formula>
    </cfRule>
  </conditionalFormatting>
  <conditionalFormatting sqref="Q7">
    <cfRule type="cellIs" dxfId="766" priority="65" operator="between">
      <formula>0.5</formula>
      <formula>1</formula>
    </cfRule>
  </conditionalFormatting>
  <conditionalFormatting sqref="Q23">
    <cfRule type="cellIs" dxfId="765" priority="64" operator="greaterThan">
      <formula>0.7</formula>
    </cfRule>
  </conditionalFormatting>
  <conditionalFormatting sqref="Q23">
    <cfRule type="cellIs" dxfId="764" priority="63" operator="between">
      <formula>0.5</formula>
      <formula>1</formula>
    </cfRule>
  </conditionalFormatting>
  <conditionalFormatting sqref="Q8:Q9">
    <cfRule type="cellIs" dxfId="763" priority="61" operator="lessThan">
      <formula>0.2</formula>
    </cfRule>
    <cfRule type="cellIs" dxfId="762" priority="62" operator="greaterThan">
      <formula>0.8</formula>
    </cfRule>
  </conditionalFormatting>
  <conditionalFormatting sqref="Q24:Q25">
    <cfRule type="cellIs" dxfId="761" priority="59" operator="lessThan">
      <formula>0.2</formula>
    </cfRule>
    <cfRule type="cellIs" dxfId="760" priority="60" operator="greaterThan">
      <formula>0.8</formula>
    </cfRule>
  </conditionalFormatting>
  <conditionalFormatting sqref="Q10:Q18">
    <cfRule type="cellIs" dxfId="759" priority="54" operator="between">
      <formula>0</formula>
      <formula>0.1</formula>
    </cfRule>
    <cfRule type="cellIs" dxfId="758" priority="55" operator="between">
      <formula>0.61</formula>
      <formula>0.5</formula>
    </cfRule>
    <cfRule type="cellIs" dxfId="757" priority="56" operator="between">
      <formula>0.6</formula>
      <formula>1</formula>
    </cfRule>
  </conditionalFormatting>
  <conditionalFormatting sqref="Q10:Q18">
    <cfRule type="cellIs" dxfId="756" priority="52" operator="lessThan">
      <formula>0.2</formula>
    </cfRule>
    <cfRule type="cellIs" dxfId="755" priority="53" operator="greaterThan">
      <formula>0.8</formula>
    </cfRule>
  </conditionalFormatting>
  <conditionalFormatting sqref="Q26:Q30">
    <cfRule type="cellIs" dxfId="754" priority="49" operator="between">
      <formula>0</formula>
      <formula>0.1</formula>
    </cfRule>
    <cfRule type="cellIs" dxfId="753" priority="50" operator="between">
      <formula>0.61</formula>
      <formula>0.5</formula>
    </cfRule>
    <cfRule type="cellIs" dxfId="752" priority="51" operator="between">
      <formula>0.6</formula>
      <formula>1</formula>
    </cfRule>
  </conditionalFormatting>
  <conditionalFormatting sqref="Q26:Q30">
    <cfRule type="cellIs" dxfId="751" priority="47" operator="lessThan">
      <formula>0.2</formula>
    </cfRule>
    <cfRule type="cellIs" dxfId="750" priority="48" operator="greaterThan">
      <formula>0.8</formula>
    </cfRule>
  </conditionalFormatting>
  <conditionalFormatting sqref="V25">
    <cfRule type="cellIs" dxfId="749" priority="46" operator="equal">
      <formula>1</formula>
    </cfRule>
  </conditionalFormatting>
  <conditionalFormatting sqref="V24:V25">
    <cfRule type="cellIs" dxfId="748" priority="42" operator="between">
      <formula>0.58</formula>
      <formula>0.7</formula>
    </cfRule>
    <cfRule type="cellIs" dxfId="747" priority="43" operator="between">
      <formula>0.05</formula>
      <formula>0.58</formula>
    </cfRule>
    <cfRule type="cellIs" dxfId="746" priority="44" operator="between">
      <formula>0.99</formula>
      <formula>0.9</formula>
    </cfRule>
    <cfRule type="cellIs" dxfId="745" priority="45" operator="equal">
      <formula>1</formula>
    </cfRule>
  </conditionalFormatting>
  <conditionalFormatting sqref="V26:V30">
    <cfRule type="cellIs" dxfId="744" priority="41" operator="equal">
      <formula>1</formula>
    </cfRule>
  </conditionalFormatting>
  <conditionalFormatting sqref="V26:V30">
    <cfRule type="cellIs" dxfId="743" priority="37" operator="between">
      <formula>0.58</formula>
      <formula>0.7</formula>
    </cfRule>
    <cfRule type="cellIs" dxfId="742" priority="38" operator="between">
      <formula>0.05</formula>
      <formula>0.58</formula>
    </cfRule>
    <cfRule type="cellIs" dxfId="741" priority="39" operator="between">
      <formula>0.99</formula>
      <formula>0.9</formula>
    </cfRule>
    <cfRule type="cellIs" dxfId="740" priority="40" operator="equal">
      <formula>1</formula>
    </cfRule>
  </conditionalFormatting>
  <conditionalFormatting sqref="Z24:Z26 X24:X30">
    <cfRule type="cellIs" dxfId="739" priority="34" operator="between">
      <formula>0</formula>
      <formula>0.1</formula>
    </cfRule>
    <cfRule type="cellIs" dxfId="738" priority="35" operator="between">
      <formula>0.61</formula>
      <formula>0.5</formula>
    </cfRule>
    <cfRule type="cellIs" dxfId="737" priority="36" operator="between">
      <formula>0.6</formula>
      <formula>1</formula>
    </cfRule>
  </conditionalFormatting>
  <conditionalFormatting sqref="AF24:AF25">
    <cfRule type="cellIs" dxfId="736" priority="31" operator="between">
      <formula>0.56</formula>
      <formula>0.65</formula>
    </cfRule>
    <cfRule type="cellIs" dxfId="735" priority="32" operator="between">
      <formula>0</formula>
      <formula>0.55</formula>
    </cfRule>
    <cfRule type="cellIs" dxfId="734" priority="33" operator="between">
      <formula>0.9</formula>
      <formula>1</formula>
    </cfRule>
  </conditionalFormatting>
  <conditionalFormatting sqref="AD23">
    <cfRule type="cellIs" dxfId="733" priority="24" operator="greaterThan">
      <formula>0.7</formula>
    </cfRule>
  </conditionalFormatting>
  <conditionalFormatting sqref="AD23">
    <cfRule type="cellIs" dxfId="732" priority="23" operator="between">
      <formula>0.5</formula>
      <formula>1</formula>
    </cfRule>
  </conditionalFormatting>
  <conditionalFormatting sqref="AB24:AB25">
    <cfRule type="cellIs" dxfId="731" priority="20" operator="between">
      <formula>0</formula>
      <formula>0.1</formula>
    </cfRule>
    <cfRule type="cellIs" dxfId="730" priority="21" operator="between">
      <formula>0.61</formula>
      <formula>0.5</formula>
    </cfRule>
    <cfRule type="cellIs" dxfId="729" priority="22" operator="between">
      <formula>0.6</formula>
      <formula>1</formula>
    </cfRule>
  </conditionalFormatting>
  <conditionalFormatting sqref="AD25:AD30">
    <cfRule type="cellIs" dxfId="728" priority="15" operator="lessThan">
      <formula>0.2</formula>
    </cfRule>
    <cfRule type="cellIs" dxfId="727" priority="16" operator="greaterThan">
      <formula>0.8</formula>
    </cfRule>
  </conditionalFormatting>
  <conditionalFormatting sqref="AD24">
    <cfRule type="cellIs" dxfId="726" priority="13" operator="lessThan">
      <formula>0.2</formula>
    </cfRule>
    <cfRule type="cellIs" dxfId="725" priority="14" operator="greaterThan">
      <formula>0.8</formula>
    </cfRule>
  </conditionalFormatting>
  <conditionalFormatting sqref="AB26:AB30">
    <cfRule type="cellIs" dxfId="721" priority="7" operator="between">
      <formula>0</formula>
      <formula>0.1</formula>
    </cfRule>
    <cfRule type="cellIs" dxfId="720" priority="8" operator="between">
      <formula>0.61</formula>
      <formula>0.5</formula>
    </cfRule>
    <cfRule type="cellIs" dxfId="719" priority="9" operator="between">
      <formula>0.6</formula>
      <formula>1</formula>
    </cfRule>
  </conditionalFormatting>
  <conditionalFormatting sqref="Z27:Z30">
    <cfRule type="cellIs" dxfId="718" priority="4" operator="between">
      <formula>0</formula>
      <formula>0.1</formula>
    </cfRule>
    <cfRule type="cellIs" dxfId="717" priority="5" operator="between">
      <formula>0.61</formula>
      <formula>0.5</formula>
    </cfRule>
    <cfRule type="cellIs" dxfId="716" priority="6" operator="between">
      <formula>0.6</formula>
      <formula>1</formula>
    </cfRule>
  </conditionalFormatting>
  <conditionalFormatting sqref="AF26:AF30">
    <cfRule type="cellIs" dxfId="89" priority="1" operator="between">
      <formula>0.56</formula>
      <formula>0.65</formula>
    </cfRule>
    <cfRule type="cellIs" dxfId="88" priority="2" operator="between">
      <formula>0</formula>
      <formula>0.55</formula>
    </cfRule>
    <cfRule type="cellIs" dxfId="87" priority="3" operator="between">
      <formula>0.9</formula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32"/>
  <sheetViews>
    <sheetView rightToLeft="1" zoomScale="90" zoomScaleNormal="90" workbookViewId="0">
      <selection activeCell="AB12" sqref="AB12"/>
    </sheetView>
  </sheetViews>
  <sheetFormatPr defaultRowHeight="14.25" x14ac:dyDescent="0.2"/>
  <cols>
    <col min="1" max="1" width="3.625" customWidth="1"/>
    <col min="3" max="3" width="9.875" customWidth="1"/>
    <col min="4" max="4" width="15.125" customWidth="1"/>
    <col min="5" max="5" width="10.75" customWidth="1"/>
    <col min="6" max="6" width="6.25" bestFit="1" customWidth="1"/>
    <col min="7" max="7" width="7.625" customWidth="1"/>
    <col min="8" max="9" width="7.125" customWidth="1"/>
    <col min="10" max="10" width="6.25" bestFit="1" customWidth="1"/>
    <col min="11" max="11" width="6.875" bestFit="1" customWidth="1"/>
    <col min="12" max="12" width="6.25" bestFit="1" customWidth="1"/>
    <col min="13" max="13" width="6.875" bestFit="1" customWidth="1"/>
    <col min="14" max="15" width="6.875" customWidth="1"/>
    <col min="16" max="16" width="6.25" bestFit="1" customWidth="1"/>
    <col min="17" max="17" width="9" customWidth="1"/>
    <col min="18" max="18" width="6.75" customWidth="1"/>
    <col min="19" max="19" width="11.25" customWidth="1"/>
    <col min="21" max="21" width="6.125" bestFit="1" customWidth="1"/>
    <col min="22" max="22" width="6.875" bestFit="1" customWidth="1"/>
    <col min="23" max="23" width="6.125" bestFit="1" customWidth="1"/>
    <col min="24" max="24" width="6.875" bestFit="1" customWidth="1"/>
    <col min="25" max="25" width="6.125" bestFit="1" customWidth="1"/>
    <col min="26" max="26" width="6.875" bestFit="1" customWidth="1"/>
    <col min="27" max="27" width="6.125" bestFit="1" customWidth="1"/>
    <col min="28" max="28" width="6.875" bestFit="1" customWidth="1"/>
    <col min="29" max="29" width="6.125" bestFit="1" customWidth="1"/>
    <col min="31" max="31" width="7.25" customWidth="1"/>
    <col min="32" max="32" width="12.125" customWidth="1"/>
  </cols>
  <sheetData>
    <row r="3" spans="2:19" ht="18" x14ac:dyDescent="0.25">
      <c r="C3" s="1" t="s">
        <v>47</v>
      </c>
      <c r="D3" s="2"/>
      <c r="E3" s="2"/>
      <c r="S3" s="48" t="s">
        <v>15</v>
      </c>
    </row>
    <row r="4" spans="2:19" ht="18" x14ac:dyDescent="0.25">
      <c r="C4" s="1"/>
      <c r="D4" s="2"/>
      <c r="E4" s="2"/>
      <c r="S4" s="49" t="s">
        <v>16</v>
      </c>
    </row>
    <row r="5" spans="2:19" ht="16.5" thickBot="1" x14ac:dyDescent="0.3">
      <c r="S5" s="50" t="s">
        <v>17</v>
      </c>
    </row>
    <row r="6" spans="2:19" ht="15" thickBot="1" x14ac:dyDescent="0.25">
      <c r="H6" s="76" t="s">
        <v>0</v>
      </c>
      <c r="I6" s="77"/>
      <c r="J6" s="77"/>
      <c r="K6" s="77"/>
      <c r="L6" s="77"/>
      <c r="M6" s="77"/>
      <c r="N6" s="77"/>
      <c r="O6" s="77"/>
      <c r="P6" s="77"/>
      <c r="Q6" s="78"/>
    </row>
    <row r="7" spans="2:19" ht="15.75" thickBot="1" x14ac:dyDescent="0.3">
      <c r="F7" s="3" t="s">
        <v>1</v>
      </c>
      <c r="G7" s="47" t="s">
        <v>2</v>
      </c>
      <c r="H7" s="4"/>
      <c r="I7" s="4"/>
      <c r="J7" s="5" t="s">
        <v>1</v>
      </c>
      <c r="K7" s="6" t="s">
        <v>2</v>
      </c>
      <c r="L7" s="7" t="s">
        <v>1</v>
      </c>
      <c r="M7" s="8" t="s">
        <v>2</v>
      </c>
      <c r="N7" s="5" t="s">
        <v>1</v>
      </c>
      <c r="O7" s="6" t="s">
        <v>2</v>
      </c>
      <c r="P7" s="5" t="s">
        <v>1</v>
      </c>
      <c r="Q7" s="6" t="s">
        <v>2</v>
      </c>
      <c r="R7" s="9"/>
    </row>
    <row r="8" spans="2:19" ht="58.5" customHeight="1" thickBot="1" x14ac:dyDescent="0.25">
      <c r="B8" s="10" t="s">
        <v>3</v>
      </c>
      <c r="C8" s="11" t="s">
        <v>4</v>
      </c>
      <c r="D8" s="10" t="s">
        <v>5</v>
      </c>
      <c r="E8" s="11" t="s">
        <v>6</v>
      </c>
      <c r="F8" s="79" t="s">
        <v>7</v>
      </c>
      <c r="G8" s="80"/>
      <c r="H8" s="11" t="s">
        <v>8</v>
      </c>
      <c r="I8" s="12" t="s">
        <v>9</v>
      </c>
      <c r="J8" s="79" t="s">
        <v>10</v>
      </c>
      <c r="K8" s="80"/>
      <c r="L8" s="79" t="s">
        <v>11</v>
      </c>
      <c r="M8" s="80"/>
      <c r="N8" s="79" t="s">
        <v>12</v>
      </c>
      <c r="O8" s="80"/>
      <c r="P8" s="74" t="s">
        <v>54</v>
      </c>
      <c r="Q8" s="75"/>
      <c r="R8" s="13" t="s">
        <v>13</v>
      </c>
      <c r="S8" s="10" t="s">
        <v>14</v>
      </c>
    </row>
    <row r="9" spans="2:19" ht="15" x14ac:dyDescent="0.25">
      <c r="B9" s="14"/>
      <c r="C9" s="14"/>
      <c r="D9" s="14"/>
      <c r="E9" s="17"/>
      <c r="F9" s="19"/>
      <c r="G9" s="27" t="e">
        <f>F9/E9</f>
        <v>#DIV/0!</v>
      </c>
      <c r="H9" s="34"/>
      <c r="I9" s="35"/>
      <c r="J9" s="36"/>
      <c r="K9" s="27" t="e">
        <f>J9/F9</f>
        <v>#DIV/0!</v>
      </c>
      <c r="L9" s="42"/>
      <c r="M9" s="27" t="e">
        <f>L9/F9</f>
        <v>#DIV/0!</v>
      </c>
      <c r="N9" s="45"/>
      <c r="O9" s="27" t="e">
        <f>N9/F9</f>
        <v>#DIV/0!</v>
      </c>
      <c r="P9" s="45"/>
      <c r="Q9" s="27" t="e">
        <f>P9/F9</f>
        <v>#DIV/0!</v>
      </c>
      <c r="R9" s="28">
        <f>F9-N9</f>
        <v>0</v>
      </c>
      <c r="S9" s="29" t="e">
        <f>R9/E9</f>
        <v>#DIV/0!</v>
      </c>
    </row>
    <row r="10" spans="2:19" x14ac:dyDescent="0.2">
      <c r="B10" s="15"/>
      <c r="C10" s="15"/>
      <c r="D10" s="15"/>
      <c r="E10" s="18"/>
      <c r="F10" s="20"/>
      <c r="G10" s="30" t="e">
        <f>F10/E10</f>
        <v>#DIV/0!</v>
      </c>
      <c r="H10" s="37"/>
      <c r="I10" s="38"/>
      <c r="J10" s="39"/>
      <c r="K10" s="30" t="e">
        <f>J10/F10</f>
        <v>#DIV/0!</v>
      </c>
      <c r="L10" s="43"/>
      <c r="M10" s="30" t="e">
        <f>L10/F10</f>
        <v>#DIV/0!</v>
      </c>
      <c r="N10" s="46"/>
      <c r="O10" s="30" t="e">
        <f>N10/D10</f>
        <v>#DIV/0!</v>
      </c>
      <c r="P10" s="46"/>
      <c r="Q10" s="30" t="e">
        <f>P10/F10</f>
        <v>#DIV/0!</v>
      </c>
      <c r="R10" s="31">
        <f>F10-N10</f>
        <v>0</v>
      </c>
      <c r="S10" s="32" t="e">
        <f>R10/E10</f>
        <v>#DIV/0!</v>
      </c>
    </row>
    <row r="11" spans="2:19" ht="15" x14ac:dyDescent="0.25">
      <c r="B11" s="15"/>
      <c r="C11" s="15"/>
      <c r="D11" s="15"/>
      <c r="E11" s="18"/>
      <c r="F11" s="20"/>
      <c r="G11" s="30" t="e">
        <f>F11/E11</f>
        <v>#DIV/0!</v>
      </c>
      <c r="H11" s="40"/>
      <c r="I11" s="38"/>
      <c r="J11" s="39"/>
      <c r="K11" s="30" t="e">
        <f>J11/F11</f>
        <v>#DIV/0!</v>
      </c>
      <c r="L11" s="44"/>
      <c r="M11" s="30" t="e">
        <f>L11/F11</f>
        <v>#DIV/0!</v>
      </c>
      <c r="N11" s="39"/>
      <c r="O11" s="30" t="e">
        <f t="shared" ref="O11:O19" si="0">N11/D11</f>
        <v>#DIV/0!</v>
      </c>
      <c r="P11" s="39"/>
      <c r="Q11" s="30" t="e">
        <f>P11/F11</f>
        <v>#DIV/0!</v>
      </c>
      <c r="R11" s="31">
        <f t="shared" ref="R11:R19" si="1">F11-N11</f>
        <v>0</v>
      </c>
      <c r="S11" s="33" t="e">
        <f>R11/E11</f>
        <v>#DIV/0!</v>
      </c>
    </row>
    <row r="12" spans="2:19" x14ac:dyDescent="0.2">
      <c r="B12" s="15"/>
      <c r="C12" s="15"/>
      <c r="D12" s="15"/>
      <c r="E12" s="18"/>
      <c r="F12" s="20"/>
      <c r="G12" s="30" t="e">
        <f t="shared" ref="G12:G19" si="2">F12/E12</f>
        <v>#DIV/0!</v>
      </c>
      <c r="H12" s="40"/>
      <c r="I12" s="41"/>
      <c r="J12" s="39"/>
      <c r="K12" s="30" t="e">
        <f t="shared" ref="K12:K19" si="3">J12/F12</f>
        <v>#DIV/0!</v>
      </c>
      <c r="L12" s="43"/>
      <c r="M12" s="30" t="e">
        <f t="shared" ref="M12:M19" si="4">L12/F12</f>
        <v>#DIV/0!</v>
      </c>
      <c r="N12" s="46"/>
      <c r="O12" s="30" t="e">
        <f t="shared" si="0"/>
        <v>#DIV/0!</v>
      </c>
      <c r="P12" s="46"/>
      <c r="Q12" s="30" t="e">
        <f t="shared" ref="Q12:Q19" si="5">P12/F12</f>
        <v>#DIV/0!</v>
      </c>
      <c r="R12" s="31">
        <f t="shared" si="1"/>
        <v>0</v>
      </c>
      <c r="S12" s="32" t="e">
        <f t="shared" ref="S12:S19" si="6">R12/E12</f>
        <v>#DIV/0!</v>
      </c>
    </row>
    <row r="13" spans="2:19" ht="15" x14ac:dyDescent="0.25">
      <c r="B13" s="15"/>
      <c r="C13" s="15"/>
      <c r="D13" s="15"/>
      <c r="E13" s="18"/>
      <c r="F13" s="20"/>
      <c r="G13" s="30" t="e">
        <f t="shared" si="2"/>
        <v>#DIV/0!</v>
      </c>
      <c r="H13" s="40"/>
      <c r="I13" s="38"/>
      <c r="J13" s="39"/>
      <c r="K13" s="30" t="e">
        <f t="shared" si="3"/>
        <v>#DIV/0!</v>
      </c>
      <c r="L13" s="44"/>
      <c r="M13" s="30" t="e">
        <f t="shared" si="4"/>
        <v>#DIV/0!</v>
      </c>
      <c r="N13" s="39"/>
      <c r="O13" s="30" t="e">
        <f t="shared" si="0"/>
        <v>#DIV/0!</v>
      </c>
      <c r="P13" s="39"/>
      <c r="Q13" s="30" t="e">
        <f t="shared" si="5"/>
        <v>#DIV/0!</v>
      </c>
      <c r="R13" s="31">
        <f>F13-N13</f>
        <v>0</v>
      </c>
      <c r="S13" s="33" t="e">
        <f t="shared" si="6"/>
        <v>#DIV/0!</v>
      </c>
    </row>
    <row r="14" spans="2:19" ht="15" x14ac:dyDescent="0.25">
      <c r="B14" s="15"/>
      <c r="C14" s="15"/>
      <c r="D14" s="15"/>
      <c r="E14" s="18"/>
      <c r="F14" s="20"/>
      <c r="G14" s="30" t="e">
        <f t="shared" si="2"/>
        <v>#DIV/0!</v>
      </c>
      <c r="H14" s="40"/>
      <c r="I14" s="38"/>
      <c r="J14" s="39"/>
      <c r="K14" s="30" t="e">
        <f t="shared" si="3"/>
        <v>#DIV/0!</v>
      </c>
      <c r="L14" s="44"/>
      <c r="M14" s="30" t="e">
        <f t="shared" si="4"/>
        <v>#DIV/0!</v>
      </c>
      <c r="N14" s="39"/>
      <c r="O14" s="30" t="e">
        <f t="shared" si="0"/>
        <v>#DIV/0!</v>
      </c>
      <c r="P14" s="39"/>
      <c r="Q14" s="30" t="e">
        <f t="shared" si="5"/>
        <v>#DIV/0!</v>
      </c>
      <c r="R14" s="31">
        <f t="shared" si="1"/>
        <v>0</v>
      </c>
      <c r="S14" s="33" t="e">
        <f t="shared" si="6"/>
        <v>#DIV/0!</v>
      </c>
    </row>
    <row r="15" spans="2:19" ht="15" x14ac:dyDescent="0.25">
      <c r="B15" s="15"/>
      <c r="C15" s="15"/>
      <c r="D15" s="15"/>
      <c r="E15" s="18"/>
      <c r="F15" s="20"/>
      <c r="G15" s="30" t="e">
        <f t="shared" si="2"/>
        <v>#DIV/0!</v>
      </c>
      <c r="H15" s="40"/>
      <c r="I15" s="38"/>
      <c r="J15" s="39"/>
      <c r="K15" s="30" t="e">
        <f t="shared" si="3"/>
        <v>#DIV/0!</v>
      </c>
      <c r="L15" s="44"/>
      <c r="M15" s="30" t="e">
        <f t="shared" si="4"/>
        <v>#DIV/0!</v>
      </c>
      <c r="N15" s="39"/>
      <c r="O15" s="30" t="e">
        <f t="shared" si="0"/>
        <v>#DIV/0!</v>
      </c>
      <c r="P15" s="39"/>
      <c r="Q15" s="30" t="e">
        <f t="shared" si="5"/>
        <v>#DIV/0!</v>
      </c>
      <c r="R15" s="31">
        <f t="shared" si="1"/>
        <v>0</v>
      </c>
      <c r="S15" s="33" t="e">
        <f t="shared" si="6"/>
        <v>#DIV/0!</v>
      </c>
    </row>
    <row r="16" spans="2:19" ht="15" x14ac:dyDescent="0.25">
      <c r="B16" s="16"/>
      <c r="C16" s="16"/>
      <c r="D16" s="16"/>
      <c r="E16" s="21"/>
      <c r="F16" s="22"/>
      <c r="G16" s="30" t="e">
        <f t="shared" si="2"/>
        <v>#DIV/0!</v>
      </c>
      <c r="H16" s="40"/>
      <c r="I16" s="38"/>
      <c r="J16" s="39"/>
      <c r="K16" s="30" t="e">
        <f t="shared" si="3"/>
        <v>#DIV/0!</v>
      </c>
      <c r="L16" s="44"/>
      <c r="M16" s="30" t="e">
        <f t="shared" si="4"/>
        <v>#DIV/0!</v>
      </c>
      <c r="N16" s="39"/>
      <c r="O16" s="30" t="e">
        <f t="shared" si="0"/>
        <v>#DIV/0!</v>
      </c>
      <c r="P16" s="39"/>
      <c r="Q16" s="30" t="e">
        <f t="shared" si="5"/>
        <v>#DIV/0!</v>
      </c>
      <c r="R16" s="31">
        <f t="shared" si="1"/>
        <v>0</v>
      </c>
      <c r="S16" s="33" t="e">
        <f t="shared" si="6"/>
        <v>#DIV/0!</v>
      </c>
    </row>
    <row r="17" spans="2:32" ht="15" x14ac:dyDescent="0.25">
      <c r="B17" s="15"/>
      <c r="C17" s="15"/>
      <c r="D17" s="15"/>
      <c r="E17" s="18"/>
      <c r="F17" s="23"/>
      <c r="G17" s="30" t="e">
        <f t="shared" si="2"/>
        <v>#DIV/0!</v>
      </c>
      <c r="H17" s="40"/>
      <c r="I17" s="38"/>
      <c r="J17" s="39"/>
      <c r="K17" s="30" t="e">
        <f t="shared" si="3"/>
        <v>#DIV/0!</v>
      </c>
      <c r="L17" s="44"/>
      <c r="M17" s="30" t="e">
        <f t="shared" si="4"/>
        <v>#DIV/0!</v>
      </c>
      <c r="N17" s="39"/>
      <c r="O17" s="30" t="e">
        <f t="shared" si="0"/>
        <v>#DIV/0!</v>
      </c>
      <c r="P17" s="39"/>
      <c r="Q17" s="30" t="e">
        <f t="shared" si="5"/>
        <v>#DIV/0!</v>
      </c>
      <c r="R17" s="31">
        <f t="shared" si="1"/>
        <v>0</v>
      </c>
      <c r="S17" s="33" t="e">
        <f t="shared" si="6"/>
        <v>#DIV/0!</v>
      </c>
    </row>
    <row r="18" spans="2:32" ht="15" x14ac:dyDescent="0.25">
      <c r="B18" s="15"/>
      <c r="C18" s="15"/>
      <c r="D18" s="15"/>
      <c r="E18" s="18"/>
      <c r="F18" s="24"/>
      <c r="G18" s="30" t="e">
        <f t="shared" si="2"/>
        <v>#DIV/0!</v>
      </c>
      <c r="H18" s="40"/>
      <c r="I18" s="38"/>
      <c r="J18" s="39"/>
      <c r="K18" s="30" t="e">
        <f t="shared" si="3"/>
        <v>#DIV/0!</v>
      </c>
      <c r="L18" s="44"/>
      <c r="M18" s="30" t="e">
        <f t="shared" si="4"/>
        <v>#DIV/0!</v>
      </c>
      <c r="N18" s="39"/>
      <c r="O18" s="30" t="e">
        <f t="shared" si="0"/>
        <v>#DIV/0!</v>
      </c>
      <c r="P18" s="39"/>
      <c r="Q18" s="30" t="e">
        <f t="shared" si="5"/>
        <v>#DIV/0!</v>
      </c>
      <c r="R18" s="31">
        <f t="shared" si="1"/>
        <v>0</v>
      </c>
      <c r="S18" s="33" t="e">
        <f t="shared" si="6"/>
        <v>#DIV/0!</v>
      </c>
    </row>
    <row r="19" spans="2:32" ht="15.75" thickBot="1" x14ac:dyDescent="0.3">
      <c r="B19" s="15"/>
      <c r="C19" s="15"/>
      <c r="D19" s="15"/>
      <c r="E19" s="25"/>
      <c r="F19" s="26"/>
      <c r="G19" s="30" t="e">
        <f t="shared" si="2"/>
        <v>#DIV/0!</v>
      </c>
      <c r="H19" s="40"/>
      <c r="I19" s="38"/>
      <c r="J19" s="39"/>
      <c r="K19" s="30" t="e">
        <f t="shared" si="3"/>
        <v>#DIV/0!</v>
      </c>
      <c r="L19" s="44"/>
      <c r="M19" s="30" t="e">
        <f t="shared" si="4"/>
        <v>#DIV/0!</v>
      </c>
      <c r="N19" s="39"/>
      <c r="O19" s="30" t="e">
        <f t="shared" si="0"/>
        <v>#DIV/0!</v>
      </c>
      <c r="P19" s="39"/>
      <c r="Q19" s="30" t="e">
        <f t="shared" si="5"/>
        <v>#DIV/0!</v>
      </c>
      <c r="R19" s="31">
        <f t="shared" si="1"/>
        <v>0</v>
      </c>
      <c r="S19" s="33" t="e">
        <f t="shared" si="6"/>
        <v>#DIV/0!</v>
      </c>
    </row>
    <row r="20" spans="2:32" ht="15" thickBot="1" x14ac:dyDescent="0.25"/>
    <row r="21" spans="2:32" ht="15" thickBot="1" x14ac:dyDescent="0.25">
      <c r="H21" s="76" t="s">
        <v>59</v>
      </c>
      <c r="I21" s="77"/>
      <c r="J21" s="77"/>
      <c r="K21" s="77"/>
      <c r="L21" s="77"/>
      <c r="M21" s="77"/>
      <c r="N21" s="77"/>
      <c r="O21" s="77"/>
      <c r="P21" s="77"/>
      <c r="Q21" s="78"/>
      <c r="U21" s="69" t="s">
        <v>58</v>
      </c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1"/>
    </row>
    <row r="22" spans="2:32" ht="15.75" thickBot="1" x14ac:dyDescent="0.3">
      <c r="B22" s="58" t="s">
        <v>18</v>
      </c>
      <c r="F22" s="3" t="s">
        <v>1</v>
      </c>
      <c r="G22" s="47" t="s">
        <v>2</v>
      </c>
      <c r="H22" s="4"/>
      <c r="I22" s="4"/>
      <c r="J22" s="5" t="s">
        <v>1</v>
      </c>
      <c r="K22" s="6" t="s">
        <v>2</v>
      </c>
      <c r="L22" s="7" t="s">
        <v>1</v>
      </c>
      <c r="M22" s="8" t="s">
        <v>2</v>
      </c>
      <c r="N22" s="5" t="s">
        <v>1</v>
      </c>
      <c r="O22" s="6" t="s">
        <v>2</v>
      </c>
      <c r="P22" s="5" t="s">
        <v>1</v>
      </c>
      <c r="Q22" s="6" t="s">
        <v>2</v>
      </c>
      <c r="U22" s="3" t="s">
        <v>1</v>
      </c>
      <c r="V22" s="47" t="s">
        <v>2</v>
      </c>
      <c r="W22" s="5" t="s">
        <v>1</v>
      </c>
      <c r="X22" s="6" t="s">
        <v>2</v>
      </c>
      <c r="Y22" s="5" t="s">
        <v>1</v>
      </c>
      <c r="Z22" s="6" t="s">
        <v>2</v>
      </c>
      <c r="AA22" s="7" t="s">
        <v>1</v>
      </c>
      <c r="AB22" s="8" t="s">
        <v>2</v>
      </c>
      <c r="AC22" s="5" t="s">
        <v>1</v>
      </c>
      <c r="AD22" s="6" t="s">
        <v>2</v>
      </c>
      <c r="AE22" s="5" t="s">
        <v>1</v>
      </c>
      <c r="AF22" s="6" t="s">
        <v>2</v>
      </c>
    </row>
    <row r="23" spans="2:32" ht="63" customHeight="1" thickBot="1" x14ac:dyDescent="0.25">
      <c r="B23" s="51" t="s">
        <v>19</v>
      </c>
      <c r="C23" s="52" t="s">
        <v>4</v>
      </c>
      <c r="D23" s="59" t="s">
        <v>55</v>
      </c>
      <c r="E23" s="52" t="s">
        <v>20</v>
      </c>
      <c r="F23" s="73" t="s">
        <v>7</v>
      </c>
      <c r="G23" s="73"/>
      <c r="H23" s="52" t="s">
        <v>8</v>
      </c>
      <c r="I23" s="52" t="s">
        <v>9</v>
      </c>
      <c r="J23" s="73" t="s">
        <v>10</v>
      </c>
      <c r="K23" s="73"/>
      <c r="L23" s="73" t="s">
        <v>11</v>
      </c>
      <c r="M23" s="73"/>
      <c r="N23" s="81" t="s">
        <v>12</v>
      </c>
      <c r="O23" s="82"/>
      <c r="P23" s="74" t="s">
        <v>54</v>
      </c>
      <c r="Q23" s="75"/>
      <c r="R23" s="13" t="s">
        <v>13</v>
      </c>
      <c r="S23" s="53" t="s">
        <v>22</v>
      </c>
      <c r="U23" s="72" t="s">
        <v>56</v>
      </c>
      <c r="V23" s="73"/>
      <c r="W23" s="73" t="s">
        <v>10</v>
      </c>
      <c r="X23" s="73"/>
      <c r="Y23" s="73" t="s">
        <v>11</v>
      </c>
      <c r="Z23" s="73"/>
      <c r="AA23" s="73" t="s">
        <v>12</v>
      </c>
      <c r="AB23" s="73"/>
      <c r="AC23" s="74" t="s">
        <v>54</v>
      </c>
      <c r="AD23" s="75"/>
      <c r="AE23" s="13" t="s">
        <v>13</v>
      </c>
      <c r="AF23" s="53" t="s">
        <v>57</v>
      </c>
    </row>
    <row r="24" spans="2:32" ht="15.75" customHeight="1" x14ac:dyDescent="0.25">
      <c r="B24" s="14"/>
      <c r="C24" s="54" t="s">
        <v>23</v>
      </c>
      <c r="D24" s="14"/>
      <c r="E24" s="17"/>
      <c r="F24" s="19"/>
      <c r="G24" s="27" t="e">
        <f>F24/E24</f>
        <v>#DIV/0!</v>
      </c>
      <c r="H24" s="34"/>
      <c r="I24" s="35"/>
      <c r="J24" s="36"/>
      <c r="K24" s="27" t="e">
        <f>J24/F24</f>
        <v>#DIV/0!</v>
      </c>
      <c r="L24" s="42"/>
      <c r="M24" s="27" t="e">
        <f>L24/F24</f>
        <v>#DIV/0!</v>
      </c>
      <c r="N24" s="45"/>
      <c r="O24" s="27" t="e">
        <f>N24/F24</f>
        <v>#DIV/0!</v>
      </c>
      <c r="P24" s="45"/>
      <c r="Q24" s="27" t="e">
        <f>P24/F24</f>
        <v>#DIV/0!</v>
      </c>
      <c r="R24" s="28">
        <f>F24-N24</f>
        <v>0</v>
      </c>
      <c r="S24" s="29" t="e">
        <f>R24/E24</f>
        <v>#DIV/0!</v>
      </c>
      <c r="U24" s="61"/>
      <c r="V24" s="27" t="e">
        <f>U24/D24</f>
        <v>#DIV/0!</v>
      </c>
      <c r="W24" s="36"/>
      <c r="X24" s="27" t="e">
        <f>W24/D24</f>
        <v>#DIV/0!</v>
      </c>
      <c r="Y24" s="36"/>
      <c r="Z24" s="27" t="e">
        <f>D24/Y24</f>
        <v>#DIV/0!</v>
      </c>
      <c r="AA24" s="36"/>
      <c r="AB24" s="27" t="e">
        <f>D24/AA24</f>
        <v>#DIV/0!</v>
      </c>
      <c r="AC24" s="36"/>
      <c r="AD24" s="27" t="e">
        <f>D24/AC24</f>
        <v>#DIV/0!</v>
      </c>
      <c r="AE24" s="28">
        <f>R24</f>
        <v>0</v>
      </c>
      <c r="AF24" s="60" t="e">
        <f>D24/AE24</f>
        <v>#DIV/0!</v>
      </c>
    </row>
    <row r="25" spans="2:32" x14ac:dyDescent="0.2">
      <c r="B25" s="15"/>
      <c r="C25" s="55" t="s">
        <v>24</v>
      </c>
      <c r="D25" s="15"/>
      <c r="E25" s="18"/>
      <c r="F25" s="20"/>
      <c r="G25" s="30" t="e">
        <f>F25/E25</f>
        <v>#DIV/0!</v>
      </c>
      <c r="H25" s="37"/>
      <c r="I25" s="38"/>
      <c r="J25" s="39"/>
      <c r="K25" s="30" t="e">
        <f>J25/F25</f>
        <v>#DIV/0!</v>
      </c>
      <c r="L25" s="43"/>
      <c r="M25" s="30" t="e">
        <f>L25/F25</f>
        <v>#DIV/0!</v>
      </c>
      <c r="N25" s="46"/>
      <c r="O25" s="30" t="e">
        <f>N25/D25</f>
        <v>#DIV/0!</v>
      </c>
      <c r="P25" s="46"/>
      <c r="Q25" s="30" t="e">
        <f>P25/F25</f>
        <v>#DIV/0!</v>
      </c>
      <c r="R25" s="31">
        <f>F25-N25</f>
        <v>0</v>
      </c>
      <c r="S25" s="32" t="e">
        <f>R25/E25</f>
        <v>#DIV/0!</v>
      </c>
      <c r="U25" s="44"/>
      <c r="V25" s="30" t="e">
        <f>U25/D25</f>
        <v>#DIV/0!</v>
      </c>
      <c r="W25" s="39"/>
      <c r="X25" s="30" t="e">
        <f>W25/D25</f>
        <v>#DIV/0!</v>
      </c>
      <c r="Y25" s="39"/>
      <c r="Z25" s="30" t="e">
        <f>D25/Y25</f>
        <v>#DIV/0!</v>
      </c>
      <c r="AA25" s="39"/>
      <c r="AB25" s="30" t="e">
        <f>D25/AA25</f>
        <v>#DIV/0!</v>
      </c>
      <c r="AC25" s="39"/>
      <c r="AD25" s="30" t="e">
        <f>D25/AC25</f>
        <v>#DIV/0!</v>
      </c>
      <c r="AE25" s="31">
        <f>R25</f>
        <v>0</v>
      </c>
      <c r="AF25" s="32" t="e">
        <f>AE25/D25</f>
        <v>#DIV/0!</v>
      </c>
    </row>
    <row r="26" spans="2:32" ht="15" x14ac:dyDescent="0.25">
      <c r="B26" s="15"/>
      <c r="C26" s="55" t="s">
        <v>25</v>
      </c>
      <c r="D26" s="15"/>
      <c r="E26" s="18"/>
      <c r="F26" s="20"/>
      <c r="G26" s="30" t="e">
        <f>F26/E26</f>
        <v>#DIV/0!</v>
      </c>
      <c r="H26" s="40"/>
      <c r="I26" s="38"/>
      <c r="J26" s="39"/>
      <c r="K26" s="30" t="e">
        <f>J26/F26</f>
        <v>#DIV/0!</v>
      </c>
      <c r="L26" s="44"/>
      <c r="M26" s="30" t="e">
        <f>L26/F26</f>
        <v>#DIV/0!</v>
      </c>
      <c r="N26" s="39"/>
      <c r="O26" s="30" t="e">
        <f t="shared" ref="O26:O32" si="7">N26/D26</f>
        <v>#DIV/0!</v>
      </c>
      <c r="P26" s="39"/>
      <c r="Q26" s="30" t="e">
        <f>P26/F26</f>
        <v>#DIV/0!</v>
      </c>
      <c r="R26" s="31">
        <f t="shared" ref="R26:R32" si="8">F26-N26</f>
        <v>0</v>
      </c>
      <c r="S26" s="33" t="e">
        <f>R26/E26</f>
        <v>#DIV/0!</v>
      </c>
      <c r="U26" s="44"/>
      <c r="V26" s="30" t="e">
        <f t="shared" ref="V26:V32" si="9">U26/D26</f>
        <v>#DIV/0!</v>
      </c>
      <c r="W26" s="39"/>
      <c r="X26" s="30" t="e">
        <f t="shared" ref="X26:X32" si="10">W26/D26</f>
        <v>#DIV/0!</v>
      </c>
      <c r="Y26" s="39"/>
      <c r="Z26" s="30" t="e">
        <f t="shared" ref="Z26:Z32" si="11">D26/Y26</f>
        <v>#DIV/0!</v>
      </c>
      <c r="AA26" s="39"/>
      <c r="AB26" s="30" t="e">
        <f>D26/AA26</f>
        <v>#DIV/0!</v>
      </c>
      <c r="AC26" s="39"/>
      <c r="AD26" s="30" t="e">
        <f t="shared" ref="AD26:AD32" si="12">D26/AC26</f>
        <v>#DIV/0!</v>
      </c>
      <c r="AE26" s="31">
        <f t="shared" ref="AE26:AE32" si="13">R26</f>
        <v>0</v>
      </c>
      <c r="AF26" s="32" t="e">
        <f t="shared" ref="AF26:AF32" si="14">AE26/D26</f>
        <v>#DIV/0!</v>
      </c>
    </row>
    <row r="27" spans="2:32" x14ac:dyDescent="0.2">
      <c r="B27" s="15"/>
      <c r="C27" s="55" t="s">
        <v>26</v>
      </c>
      <c r="D27" s="15"/>
      <c r="E27" s="18"/>
      <c r="F27" s="20"/>
      <c r="G27" s="30" t="e">
        <f t="shared" ref="G27:G30" si="15">F27/E27</f>
        <v>#DIV/0!</v>
      </c>
      <c r="H27" s="40"/>
      <c r="I27" s="41"/>
      <c r="J27" s="39"/>
      <c r="K27" s="30" t="e">
        <f t="shared" ref="K27:K30" si="16">J27/F27</f>
        <v>#DIV/0!</v>
      </c>
      <c r="L27" s="43"/>
      <c r="M27" s="30" t="e">
        <f t="shared" ref="M27:M30" si="17">L27/F27</f>
        <v>#DIV/0!</v>
      </c>
      <c r="N27" s="46"/>
      <c r="O27" s="30" t="e">
        <f t="shared" si="7"/>
        <v>#DIV/0!</v>
      </c>
      <c r="P27" s="46"/>
      <c r="Q27" s="30" t="e">
        <f t="shared" ref="Q27:Q30" si="18">P27/F27</f>
        <v>#DIV/0!</v>
      </c>
      <c r="R27" s="31">
        <f t="shared" si="8"/>
        <v>0</v>
      </c>
      <c r="S27" s="32" t="e">
        <f t="shared" ref="S27:S30" si="19">R27/E27</f>
        <v>#DIV/0!</v>
      </c>
      <c r="U27" s="44"/>
      <c r="V27" s="30" t="e">
        <f t="shared" si="9"/>
        <v>#DIV/0!</v>
      </c>
      <c r="W27" s="39"/>
      <c r="X27" s="30" t="e">
        <f t="shared" si="10"/>
        <v>#DIV/0!</v>
      </c>
      <c r="Y27" s="39"/>
      <c r="Z27" s="30" t="e">
        <f t="shared" si="11"/>
        <v>#DIV/0!</v>
      </c>
      <c r="AA27" s="39"/>
      <c r="AB27" s="30" t="e">
        <f>D27/AA27</f>
        <v>#DIV/0!</v>
      </c>
      <c r="AC27" s="39"/>
      <c r="AD27" s="30" t="e">
        <f t="shared" si="12"/>
        <v>#DIV/0!</v>
      </c>
      <c r="AE27" s="31">
        <f t="shared" si="13"/>
        <v>0</v>
      </c>
      <c r="AF27" s="32" t="e">
        <f t="shared" si="14"/>
        <v>#DIV/0!</v>
      </c>
    </row>
    <row r="28" spans="2:32" ht="15" x14ac:dyDescent="0.25">
      <c r="B28" s="15"/>
      <c r="C28" s="56" t="s">
        <v>27</v>
      </c>
      <c r="D28" s="15"/>
      <c r="E28" s="18"/>
      <c r="F28" s="20"/>
      <c r="G28" s="30" t="e">
        <f t="shared" si="15"/>
        <v>#DIV/0!</v>
      </c>
      <c r="H28" s="40"/>
      <c r="I28" s="38"/>
      <c r="J28" s="39"/>
      <c r="K28" s="30" t="e">
        <f t="shared" si="16"/>
        <v>#DIV/0!</v>
      </c>
      <c r="L28" s="44"/>
      <c r="M28" s="30" t="e">
        <f t="shared" si="17"/>
        <v>#DIV/0!</v>
      </c>
      <c r="N28" s="46"/>
      <c r="O28" s="30" t="e">
        <f t="shared" si="7"/>
        <v>#DIV/0!</v>
      </c>
      <c r="P28" s="39"/>
      <c r="Q28" s="30" t="e">
        <f t="shared" si="18"/>
        <v>#DIV/0!</v>
      </c>
      <c r="R28" s="31">
        <f>F28-N28</f>
        <v>0</v>
      </c>
      <c r="S28" s="33" t="e">
        <f t="shared" si="19"/>
        <v>#DIV/0!</v>
      </c>
      <c r="U28" s="44"/>
      <c r="V28" s="30" t="e">
        <f t="shared" si="9"/>
        <v>#DIV/0!</v>
      </c>
      <c r="W28" s="39"/>
      <c r="X28" s="30" t="e">
        <f t="shared" si="10"/>
        <v>#DIV/0!</v>
      </c>
      <c r="Y28" s="39"/>
      <c r="Z28" s="30" t="e">
        <f t="shared" si="11"/>
        <v>#DIV/0!</v>
      </c>
      <c r="AA28" s="39"/>
      <c r="AB28" s="30" t="e">
        <f t="shared" ref="AB26:AB32" si="20">D28/AA28</f>
        <v>#DIV/0!</v>
      </c>
      <c r="AC28" s="39"/>
      <c r="AD28" s="30" t="e">
        <f t="shared" si="12"/>
        <v>#DIV/0!</v>
      </c>
      <c r="AE28" s="31">
        <f>R28</f>
        <v>0</v>
      </c>
      <c r="AF28" s="32" t="e">
        <f t="shared" si="14"/>
        <v>#DIV/0!</v>
      </c>
    </row>
    <row r="29" spans="2:32" ht="15" x14ac:dyDescent="0.25">
      <c r="B29" s="15"/>
      <c r="C29" s="56" t="s">
        <v>28</v>
      </c>
      <c r="D29" s="15"/>
      <c r="E29" s="18"/>
      <c r="F29" s="20"/>
      <c r="G29" s="30" t="e">
        <f t="shared" si="15"/>
        <v>#DIV/0!</v>
      </c>
      <c r="H29" s="40"/>
      <c r="I29" s="38"/>
      <c r="J29" s="39"/>
      <c r="K29" s="30" t="e">
        <f t="shared" si="16"/>
        <v>#DIV/0!</v>
      </c>
      <c r="L29" s="44"/>
      <c r="M29" s="30" t="e">
        <f t="shared" si="17"/>
        <v>#DIV/0!</v>
      </c>
      <c r="N29" s="46"/>
      <c r="O29" s="30" t="e">
        <f t="shared" si="7"/>
        <v>#DIV/0!</v>
      </c>
      <c r="P29" s="39"/>
      <c r="Q29" s="30" t="e">
        <f t="shared" si="18"/>
        <v>#DIV/0!</v>
      </c>
      <c r="R29" s="31">
        <f t="shared" si="8"/>
        <v>0</v>
      </c>
      <c r="S29" s="33" t="e">
        <f t="shared" si="19"/>
        <v>#DIV/0!</v>
      </c>
      <c r="U29" s="44"/>
      <c r="V29" s="30" t="e">
        <f t="shared" si="9"/>
        <v>#DIV/0!</v>
      </c>
      <c r="W29" s="39"/>
      <c r="X29" s="30" t="e">
        <f>W29/D29</f>
        <v>#DIV/0!</v>
      </c>
      <c r="Y29" s="39"/>
      <c r="Z29" s="30" t="e">
        <f t="shared" si="11"/>
        <v>#DIV/0!</v>
      </c>
      <c r="AA29" s="39"/>
      <c r="AB29" s="30" t="e">
        <f t="shared" si="20"/>
        <v>#DIV/0!</v>
      </c>
      <c r="AC29" s="39"/>
      <c r="AD29" s="30" t="e">
        <f t="shared" si="12"/>
        <v>#DIV/0!</v>
      </c>
      <c r="AE29" s="31">
        <f t="shared" si="13"/>
        <v>0</v>
      </c>
      <c r="AF29" s="32" t="e">
        <f t="shared" si="14"/>
        <v>#DIV/0!</v>
      </c>
    </row>
    <row r="30" spans="2:32" x14ac:dyDescent="0.2">
      <c r="B30" s="15"/>
      <c r="C30" s="55" t="s">
        <v>29</v>
      </c>
      <c r="D30" s="15"/>
      <c r="E30" s="18"/>
      <c r="F30" s="20"/>
      <c r="G30" s="30" t="e">
        <f t="shared" si="15"/>
        <v>#DIV/0!</v>
      </c>
      <c r="H30" s="40"/>
      <c r="I30" s="41"/>
      <c r="J30" s="39"/>
      <c r="K30" s="30" t="e">
        <f t="shared" si="16"/>
        <v>#DIV/0!</v>
      </c>
      <c r="L30" s="43"/>
      <c r="M30" s="30" t="e">
        <f t="shared" si="17"/>
        <v>#DIV/0!</v>
      </c>
      <c r="N30" s="46"/>
      <c r="O30" s="30" t="e">
        <f t="shared" si="7"/>
        <v>#DIV/0!</v>
      </c>
      <c r="P30" s="46"/>
      <c r="Q30" s="30" t="e">
        <f t="shared" si="18"/>
        <v>#DIV/0!</v>
      </c>
      <c r="R30" s="31">
        <f t="shared" si="8"/>
        <v>0</v>
      </c>
      <c r="S30" s="32" t="e">
        <f t="shared" si="19"/>
        <v>#DIV/0!</v>
      </c>
      <c r="U30" s="44"/>
      <c r="V30" s="30" t="e">
        <f t="shared" si="9"/>
        <v>#DIV/0!</v>
      </c>
      <c r="W30" s="39"/>
      <c r="X30" s="30" t="e">
        <f t="shared" si="10"/>
        <v>#DIV/0!</v>
      </c>
      <c r="Y30" s="39"/>
      <c r="Z30" s="30" t="e">
        <f t="shared" si="11"/>
        <v>#DIV/0!</v>
      </c>
      <c r="AA30" s="39"/>
      <c r="AB30" s="30" t="e">
        <f t="shared" si="20"/>
        <v>#DIV/0!</v>
      </c>
      <c r="AC30" s="39"/>
      <c r="AD30" s="30" t="e">
        <f t="shared" si="12"/>
        <v>#DIV/0!</v>
      </c>
      <c r="AE30" s="31">
        <f t="shared" si="13"/>
        <v>0</v>
      </c>
      <c r="AF30" s="32" t="e">
        <f t="shared" si="14"/>
        <v>#DIV/0!</v>
      </c>
    </row>
    <row r="31" spans="2:32" ht="15" x14ac:dyDescent="0.25">
      <c r="B31" s="15"/>
      <c r="C31" s="56" t="s">
        <v>30</v>
      </c>
      <c r="D31" s="15"/>
      <c r="E31" s="18"/>
      <c r="F31" s="20"/>
      <c r="G31" s="30" t="e">
        <f t="shared" ref="G31:G32" si="21">F31/E31</f>
        <v>#DIV/0!</v>
      </c>
      <c r="H31" s="40"/>
      <c r="I31" s="38"/>
      <c r="J31" s="39"/>
      <c r="K31" s="30" t="e">
        <f t="shared" ref="K31:K32" si="22">J31/F31</f>
        <v>#DIV/0!</v>
      </c>
      <c r="L31" s="44"/>
      <c r="M31" s="30" t="e">
        <f t="shared" ref="M31:M32" si="23">L31/F31</f>
        <v>#DIV/0!</v>
      </c>
      <c r="N31" s="46"/>
      <c r="O31" s="30" t="e">
        <f t="shared" si="7"/>
        <v>#DIV/0!</v>
      </c>
      <c r="P31" s="39"/>
      <c r="Q31" s="30" t="e">
        <f t="shared" ref="Q31:Q32" si="24">P31/F31</f>
        <v>#DIV/0!</v>
      </c>
      <c r="R31" s="31">
        <f t="shared" si="8"/>
        <v>0</v>
      </c>
      <c r="S31" s="33" t="e">
        <f t="shared" ref="S31:S32" si="25">R31/E31</f>
        <v>#DIV/0!</v>
      </c>
      <c r="U31" s="44"/>
      <c r="V31" s="30" t="e">
        <f t="shared" si="9"/>
        <v>#DIV/0!</v>
      </c>
      <c r="W31" s="39"/>
      <c r="X31" s="30" t="e">
        <f t="shared" si="10"/>
        <v>#DIV/0!</v>
      </c>
      <c r="Y31" s="39"/>
      <c r="Z31" s="30" t="e">
        <f t="shared" si="11"/>
        <v>#DIV/0!</v>
      </c>
      <c r="AA31" s="39"/>
      <c r="AB31" s="30" t="e">
        <f t="shared" si="20"/>
        <v>#DIV/0!</v>
      </c>
      <c r="AC31" s="39"/>
      <c r="AD31" s="30" t="e">
        <f>D31/AC31</f>
        <v>#DIV/0!</v>
      </c>
      <c r="AE31" s="31">
        <f t="shared" si="13"/>
        <v>0</v>
      </c>
      <c r="AF31" s="32" t="e">
        <f t="shared" si="14"/>
        <v>#DIV/0!</v>
      </c>
    </row>
    <row r="32" spans="2:32" ht="15" x14ac:dyDescent="0.25">
      <c r="B32" s="15"/>
      <c r="C32" s="56" t="s">
        <v>31</v>
      </c>
      <c r="D32" s="15"/>
      <c r="E32" s="18"/>
      <c r="F32" s="20"/>
      <c r="G32" s="30" t="e">
        <f t="shared" si="21"/>
        <v>#DIV/0!</v>
      </c>
      <c r="H32" s="40"/>
      <c r="I32" s="38"/>
      <c r="J32" s="39"/>
      <c r="K32" s="30" t="e">
        <f t="shared" si="22"/>
        <v>#DIV/0!</v>
      </c>
      <c r="L32" s="44"/>
      <c r="M32" s="30" t="e">
        <f t="shared" si="23"/>
        <v>#DIV/0!</v>
      </c>
      <c r="N32" s="46"/>
      <c r="O32" s="30" t="e">
        <f t="shared" si="7"/>
        <v>#DIV/0!</v>
      </c>
      <c r="P32" s="39"/>
      <c r="Q32" s="30" t="e">
        <f t="shared" si="24"/>
        <v>#DIV/0!</v>
      </c>
      <c r="R32" s="31">
        <f t="shared" si="8"/>
        <v>0</v>
      </c>
      <c r="S32" s="33" t="e">
        <f t="shared" si="25"/>
        <v>#DIV/0!</v>
      </c>
      <c r="U32" s="44"/>
      <c r="V32" s="30" t="e">
        <f t="shared" si="9"/>
        <v>#DIV/0!</v>
      </c>
      <c r="W32" s="39"/>
      <c r="X32" s="30" t="e">
        <f t="shared" si="10"/>
        <v>#DIV/0!</v>
      </c>
      <c r="Y32" s="39"/>
      <c r="Z32" s="30" t="e">
        <f t="shared" si="11"/>
        <v>#DIV/0!</v>
      </c>
      <c r="AA32" s="39"/>
      <c r="AB32" s="30" t="e">
        <f t="shared" si="20"/>
        <v>#DIV/0!</v>
      </c>
      <c r="AC32" s="39"/>
      <c r="AD32" s="30" t="e">
        <f t="shared" si="12"/>
        <v>#DIV/0!</v>
      </c>
      <c r="AE32" s="31">
        <f t="shared" si="13"/>
        <v>0</v>
      </c>
      <c r="AF32" s="32" t="e">
        <f t="shared" si="14"/>
        <v>#DIV/0!</v>
      </c>
    </row>
  </sheetData>
  <mergeCells count="18">
    <mergeCell ref="F23:G23"/>
    <mergeCell ref="J23:K23"/>
    <mergeCell ref="L23:M23"/>
    <mergeCell ref="P23:Q23"/>
    <mergeCell ref="H6:Q6"/>
    <mergeCell ref="F8:G8"/>
    <mergeCell ref="J8:K8"/>
    <mergeCell ref="L8:M8"/>
    <mergeCell ref="P8:Q8"/>
    <mergeCell ref="N8:O8"/>
    <mergeCell ref="N23:O23"/>
    <mergeCell ref="H21:Q21"/>
    <mergeCell ref="U21:AF21"/>
    <mergeCell ref="U23:V23"/>
    <mergeCell ref="W23:X23"/>
    <mergeCell ref="Y23:Z23"/>
    <mergeCell ref="AA23:AB23"/>
    <mergeCell ref="AC23:AD23"/>
  </mergeCells>
  <conditionalFormatting sqref="G10:G12">
    <cfRule type="cellIs" dxfId="715" priority="271" operator="equal">
      <formula>1</formula>
    </cfRule>
  </conditionalFormatting>
  <conditionalFormatting sqref="G9:G10">
    <cfRule type="cellIs" dxfId="714" priority="267" operator="between">
      <formula>0.58</formula>
      <formula>0.7</formula>
    </cfRule>
    <cfRule type="cellIs" dxfId="713" priority="268" operator="between">
      <formula>0.05</formula>
      <formula>0.58</formula>
    </cfRule>
    <cfRule type="cellIs" dxfId="712" priority="269" operator="between">
      <formula>0.99</formula>
      <formula>0.9</formula>
    </cfRule>
    <cfRule type="cellIs" dxfId="711" priority="270" operator="equal">
      <formula>1</formula>
    </cfRule>
  </conditionalFormatting>
  <conditionalFormatting sqref="G11:G12">
    <cfRule type="cellIs" dxfId="710" priority="263" operator="between">
      <formula>0.58</formula>
      <formula>0.7</formula>
    </cfRule>
    <cfRule type="cellIs" dxfId="709" priority="264" operator="between">
      <formula>0.05</formula>
      <formula>0.58</formula>
    </cfRule>
    <cfRule type="cellIs" dxfId="708" priority="265" operator="between">
      <formula>0.99</formula>
      <formula>0.9</formula>
    </cfRule>
    <cfRule type="cellIs" dxfId="707" priority="266" operator="equal">
      <formula>1</formula>
    </cfRule>
  </conditionalFormatting>
  <conditionalFormatting sqref="H9:I12">
    <cfRule type="cellIs" dxfId="706" priority="260" operator="between">
      <formula>90</formula>
      <formula>100</formula>
    </cfRule>
    <cfRule type="cellIs" dxfId="705" priority="261" operator="between">
      <formula>57</formula>
      <formula>60</formula>
    </cfRule>
    <cfRule type="cellIs" dxfId="704" priority="262" operator="between">
      <formula>10</formula>
      <formula>56</formula>
    </cfRule>
  </conditionalFormatting>
  <conditionalFormatting sqref="M9:M12">
    <cfRule type="cellIs" dxfId="703" priority="254" operator="between">
      <formula>0</formula>
      <formula>0.1</formula>
    </cfRule>
    <cfRule type="cellIs" dxfId="702" priority="255" operator="between">
      <formula>0.61</formula>
      <formula>0.5</formula>
    </cfRule>
    <cfRule type="cellIs" dxfId="701" priority="256" operator="between">
      <formula>0.6</formula>
      <formula>1</formula>
    </cfRule>
  </conditionalFormatting>
  <conditionalFormatting sqref="K9:K12">
    <cfRule type="cellIs" dxfId="700" priority="251" operator="between">
      <formula>0</formula>
      <formula>0.1</formula>
    </cfRule>
    <cfRule type="cellIs" dxfId="699" priority="252" operator="between">
      <formula>0.61</formula>
      <formula>0.5</formula>
    </cfRule>
    <cfRule type="cellIs" dxfId="698" priority="253" operator="between">
      <formula>0.6</formula>
      <formula>1</formula>
    </cfRule>
  </conditionalFormatting>
  <conditionalFormatting sqref="S9:S12">
    <cfRule type="cellIs" dxfId="697" priority="248" operator="between">
      <formula>0.56</formula>
      <formula>0.65</formula>
    </cfRule>
    <cfRule type="cellIs" dxfId="696" priority="249" operator="between">
      <formula>0</formula>
      <formula>0.55</formula>
    </cfRule>
    <cfRule type="cellIs" dxfId="695" priority="250" operator="between">
      <formula>0.9</formula>
      <formula>1</formula>
    </cfRule>
  </conditionalFormatting>
  <conditionalFormatting sqref="G13:G19">
    <cfRule type="cellIs" dxfId="694" priority="247" operator="equal">
      <formula>1</formula>
    </cfRule>
  </conditionalFormatting>
  <conditionalFormatting sqref="G13:G19">
    <cfRule type="cellIs" dxfId="693" priority="243" operator="between">
      <formula>0.58</formula>
      <formula>0.7</formula>
    </cfRule>
    <cfRule type="cellIs" dxfId="692" priority="244" operator="between">
      <formula>0.05</formula>
      <formula>0.58</formula>
    </cfRule>
    <cfRule type="cellIs" dxfId="691" priority="245" operator="between">
      <formula>0.99</formula>
      <formula>0.9</formula>
    </cfRule>
    <cfRule type="cellIs" dxfId="690" priority="246" operator="equal">
      <formula>1</formula>
    </cfRule>
  </conditionalFormatting>
  <conditionalFormatting sqref="H13:I19">
    <cfRule type="cellIs" dxfId="689" priority="240" operator="between">
      <formula>90</formula>
      <formula>100</formula>
    </cfRule>
    <cfRule type="cellIs" dxfId="688" priority="241" operator="between">
      <formula>57</formula>
      <formula>60</formula>
    </cfRule>
    <cfRule type="cellIs" dxfId="687" priority="242" operator="between">
      <formula>10</formula>
      <formula>56</formula>
    </cfRule>
  </conditionalFormatting>
  <conditionalFormatting sqref="M13:M19">
    <cfRule type="cellIs" dxfId="686" priority="234" operator="between">
      <formula>0</formula>
      <formula>0.1</formula>
    </cfRule>
    <cfRule type="cellIs" dxfId="685" priority="235" operator="between">
      <formula>0.61</formula>
      <formula>0.5</formula>
    </cfRule>
    <cfRule type="cellIs" dxfId="684" priority="236" operator="between">
      <formula>0.6</formula>
      <formula>1</formula>
    </cfRule>
  </conditionalFormatting>
  <conditionalFormatting sqref="K13:K19">
    <cfRule type="cellIs" dxfId="683" priority="231" operator="between">
      <formula>0</formula>
      <formula>0.1</formula>
    </cfRule>
    <cfRule type="cellIs" dxfId="682" priority="232" operator="between">
      <formula>0.61</formula>
      <formula>0.5</formula>
    </cfRule>
    <cfRule type="cellIs" dxfId="681" priority="233" operator="between">
      <formula>0.6</formula>
      <formula>1</formula>
    </cfRule>
  </conditionalFormatting>
  <conditionalFormatting sqref="S13:S19">
    <cfRule type="cellIs" dxfId="680" priority="228" operator="between">
      <formula>0.56</formula>
      <formula>0.65</formula>
    </cfRule>
    <cfRule type="cellIs" dxfId="679" priority="229" operator="between">
      <formula>0</formula>
      <formula>0.55</formula>
    </cfRule>
    <cfRule type="cellIs" dxfId="678" priority="230" operator="between">
      <formula>0.9</formula>
      <formula>1</formula>
    </cfRule>
  </conditionalFormatting>
  <conditionalFormatting sqref="G25:G32">
    <cfRule type="cellIs" dxfId="677" priority="227" operator="equal">
      <formula>1</formula>
    </cfRule>
  </conditionalFormatting>
  <conditionalFormatting sqref="G24:G32">
    <cfRule type="cellIs" dxfId="676" priority="223" operator="between">
      <formula>0.58</formula>
      <formula>0.7</formula>
    </cfRule>
    <cfRule type="cellIs" dxfId="675" priority="224" operator="between">
      <formula>0.05</formula>
      <formula>0.58</formula>
    </cfRule>
    <cfRule type="cellIs" dxfId="674" priority="225" operator="between">
      <formula>0.99</formula>
      <formula>0.9</formula>
    </cfRule>
    <cfRule type="cellIs" dxfId="673" priority="226" operator="equal">
      <formula>1</formula>
    </cfRule>
  </conditionalFormatting>
  <conditionalFormatting sqref="H24:I32">
    <cfRule type="cellIs" dxfId="672" priority="220" operator="between">
      <formula>90</formula>
      <formula>100</formula>
    </cfRule>
    <cfRule type="cellIs" dxfId="671" priority="221" operator="between">
      <formula>57</formula>
      <formula>60</formula>
    </cfRule>
    <cfRule type="cellIs" dxfId="670" priority="222" operator="between">
      <formula>10</formula>
      <formula>56</formula>
    </cfRule>
  </conditionalFormatting>
  <conditionalFormatting sqref="M24:M32 K24:K32">
    <cfRule type="cellIs" dxfId="669" priority="217" operator="between">
      <formula>0</formula>
      <formula>0.1</formula>
    </cfRule>
    <cfRule type="cellIs" dxfId="668" priority="218" operator="between">
      <formula>0.61</formula>
      <formula>0.5</formula>
    </cfRule>
    <cfRule type="cellIs" dxfId="667" priority="219" operator="between">
      <formula>0.6</formula>
      <formula>1</formula>
    </cfRule>
  </conditionalFormatting>
  <conditionalFormatting sqref="S24:S32">
    <cfRule type="cellIs" dxfId="666" priority="214" operator="between">
      <formula>0.56</formula>
      <formula>0.65</formula>
    </cfRule>
    <cfRule type="cellIs" dxfId="665" priority="215" operator="between">
      <formula>0</formula>
      <formula>0.55</formula>
    </cfRule>
    <cfRule type="cellIs" dxfId="664" priority="216" operator="between">
      <formula>0.9</formula>
      <formula>1</formula>
    </cfRule>
  </conditionalFormatting>
  <conditionalFormatting sqref="G31:G32">
    <cfRule type="cellIs" dxfId="663" priority="213" operator="equal">
      <formula>1</formula>
    </cfRule>
  </conditionalFormatting>
  <conditionalFormatting sqref="G31:G32">
    <cfRule type="cellIs" dxfId="662" priority="209" operator="between">
      <formula>0.58</formula>
      <formula>0.7</formula>
    </cfRule>
    <cfRule type="cellIs" dxfId="661" priority="210" operator="between">
      <formula>0.05</formula>
      <formula>0.58</formula>
    </cfRule>
    <cfRule type="cellIs" dxfId="660" priority="211" operator="between">
      <formula>0.99</formula>
      <formula>0.9</formula>
    </cfRule>
    <cfRule type="cellIs" dxfId="659" priority="212" operator="equal">
      <formula>1</formula>
    </cfRule>
  </conditionalFormatting>
  <conditionalFormatting sqref="H31:I32">
    <cfRule type="cellIs" dxfId="658" priority="206" operator="between">
      <formula>90</formula>
      <formula>100</formula>
    </cfRule>
    <cfRule type="cellIs" dxfId="657" priority="207" operator="between">
      <formula>57</formula>
      <formula>60</formula>
    </cfRule>
    <cfRule type="cellIs" dxfId="656" priority="208" operator="between">
      <formula>10</formula>
      <formula>56</formula>
    </cfRule>
  </conditionalFormatting>
  <conditionalFormatting sqref="M31:M32 K31:K32">
    <cfRule type="cellIs" dxfId="655" priority="203" operator="between">
      <formula>0</formula>
      <formula>0.1</formula>
    </cfRule>
    <cfRule type="cellIs" dxfId="654" priority="204" operator="between">
      <formula>0.61</formula>
      <formula>0.5</formula>
    </cfRule>
    <cfRule type="cellIs" dxfId="653" priority="205" operator="between">
      <formula>0.6</formula>
      <formula>1</formula>
    </cfRule>
  </conditionalFormatting>
  <conditionalFormatting sqref="S31:S32">
    <cfRule type="cellIs" dxfId="652" priority="200" operator="between">
      <formula>0.56</formula>
      <formula>0.65</formula>
    </cfRule>
    <cfRule type="cellIs" dxfId="651" priority="201" operator="between">
      <formula>0</formula>
      <formula>0.55</formula>
    </cfRule>
    <cfRule type="cellIs" dxfId="650" priority="202" operator="between">
      <formula>0.9</formula>
      <formula>1</formula>
    </cfRule>
  </conditionalFormatting>
  <conditionalFormatting sqref="G31:G32">
    <cfRule type="cellIs" dxfId="649" priority="199" operator="equal">
      <formula>1</formula>
    </cfRule>
  </conditionalFormatting>
  <conditionalFormatting sqref="G31:G32">
    <cfRule type="cellIs" dxfId="648" priority="195" operator="between">
      <formula>0.58</formula>
      <formula>0.7</formula>
    </cfRule>
    <cfRule type="cellIs" dxfId="647" priority="196" operator="between">
      <formula>0.05</formula>
      <formula>0.58</formula>
    </cfRule>
    <cfRule type="cellIs" dxfId="646" priority="197" operator="between">
      <formula>0.99</formula>
      <formula>0.9</formula>
    </cfRule>
    <cfRule type="cellIs" dxfId="645" priority="198" operator="equal">
      <formula>1</formula>
    </cfRule>
  </conditionalFormatting>
  <conditionalFormatting sqref="H31:I32">
    <cfRule type="cellIs" dxfId="644" priority="192" operator="between">
      <formula>90</formula>
      <formula>100</formula>
    </cfRule>
    <cfRule type="cellIs" dxfId="643" priority="193" operator="between">
      <formula>57</formula>
      <formula>60</formula>
    </cfRule>
    <cfRule type="cellIs" dxfId="642" priority="194" operator="between">
      <formula>10</formula>
      <formula>56</formula>
    </cfRule>
  </conditionalFormatting>
  <conditionalFormatting sqref="M31:M32 K31:K32">
    <cfRule type="cellIs" dxfId="641" priority="189" operator="between">
      <formula>0</formula>
      <formula>0.1</formula>
    </cfRule>
    <cfRule type="cellIs" dxfId="640" priority="190" operator="between">
      <formula>0.61</formula>
      <formula>0.5</formula>
    </cfRule>
    <cfRule type="cellIs" dxfId="639" priority="191" operator="between">
      <formula>0.6</formula>
      <formula>1</formula>
    </cfRule>
  </conditionalFormatting>
  <conditionalFormatting sqref="S31:S32">
    <cfRule type="cellIs" dxfId="638" priority="186" operator="between">
      <formula>0.56</formula>
      <formula>0.65</formula>
    </cfRule>
    <cfRule type="cellIs" dxfId="637" priority="187" operator="between">
      <formula>0</formula>
      <formula>0.55</formula>
    </cfRule>
    <cfRule type="cellIs" dxfId="636" priority="188" operator="between">
      <formula>0.9</formula>
      <formula>1</formula>
    </cfRule>
  </conditionalFormatting>
  <conditionalFormatting sqref="Q8">
    <cfRule type="cellIs" dxfId="635" priority="170" operator="greaterThan">
      <formula>0.7</formula>
    </cfRule>
  </conditionalFormatting>
  <conditionalFormatting sqref="Q8">
    <cfRule type="cellIs" dxfId="634" priority="169" operator="between">
      <formula>0.5</formula>
      <formula>1</formula>
    </cfRule>
  </conditionalFormatting>
  <conditionalFormatting sqref="Q23">
    <cfRule type="cellIs" dxfId="633" priority="168" operator="greaterThan">
      <formula>0.7</formula>
    </cfRule>
  </conditionalFormatting>
  <conditionalFormatting sqref="Q23">
    <cfRule type="cellIs" dxfId="632" priority="167" operator="between">
      <formula>0.5</formula>
      <formula>1</formula>
    </cfRule>
  </conditionalFormatting>
  <conditionalFormatting sqref="O9:O19">
    <cfRule type="cellIs" dxfId="631" priority="164" operator="between">
      <formula>0</formula>
      <formula>0.1</formula>
    </cfRule>
    <cfRule type="cellIs" dxfId="630" priority="165" operator="between">
      <formula>0.61</formula>
      <formula>0.5</formula>
    </cfRule>
    <cfRule type="cellIs" dxfId="629" priority="166" operator="between">
      <formula>0.6</formula>
      <formula>1</formula>
    </cfRule>
  </conditionalFormatting>
  <conditionalFormatting sqref="O24:O26">
    <cfRule type="cellIs" dxfId="628" priority="161" operator="between">
      <formula>0</formula>
      <formula>0.1</formula>
    </cfRule>
    <cfRule type="cellIs" dxfId="627" priority="162" operator="between">
      <formula>0.61</formula>
      <formula>0.5</formula>
    </cfRule>
    <cfRule type="cellIs" dxfId="626" priority="163" operator="between">
      <formula>0.6</formula>
      <formula>1</formula>
    </cfRule>
  </conditionalFormatting>
  <conditionalFormatting sqref="Q9:Q10">
    <cfRule type="cellIs" dxfId="619" priority="152" operator="between">
      <formula>0</formula>
      <formula>0.1</formula>
    </cfRule>
    <cfRule type="cellIs" dxfId="618" priority="153" operator="between">
      <formula>0.61</formula>
      <formula>0.5</formula>
    </cfRule>
    <cfRule type="cellIs" dxfId="617" priority="154" operator="between">
      <formula>0.6</formula>
      <formula>1</formula>
    </cfRule>
  </conditionalFormatting>
  <conditionalFormatting sqref="Q9:Q10">
    <cfRule type="cellIs" dxfId="616" priority="150" operator="lessThan">
      <formula>0.2</formula>
    </cfRule>
    <cfRule type="cellIs" dxfId="615" priority="151" operator="greaterThan">
      <formula>0.8</formula>
    </cfRule>
  </conditionalFormatting>
  <conditionalFormatting sqref="Q24:Q25">
    <cfRule type="cellIs" dxfId="614" priority="147" operator="between">
      <formula>0</formula>
      <formula>0.1</formula>
    </cfRule>
    <cfRule type="cellIs" dxfId="613" priority="148" operator="between">
      <formula>0.61</formula>
      <formula>0.5</formula>
    </cfRule>
    <cfRule type="cellIs" dxfId="612" priority="149" operator="between">
      <formula>0.6</formula>
      <formula>1</formula>
    </cfRule>
  </conditionalFormatting>
  <conditionalFormatting sqref="Q24:Q25">
    <cfRule type="cellIs" dxfId="611" priority="145" operator="lessThan">
      <formula>0.2</formula>
    </cfRule>
    <cfRule type="cellIs" dxfId="610" priority="146" operator="greaterThan">
      <formula>0.8</formula>
    </cfRule>
  </conditionalFormatting>
  <conditionalFormatting sqref="Q11:Q19">
    <cfRule type="cellIs" dxfId="609" priority="142" operator="between">
      <formula>0</formula>
      <formula>0.1</formula>
    </cfRule>
    <cfRule type="cellIs" dxfId="608" priority="143" operator="between">
      <formula>0.61</formula>
      <formula>0.5</formula>
    </cfRule>
    <cfRule type="cellIs" dxfId="607" priority="144" operator="between">
      <formula>0.6</formula>
      <formula>1</formula>
    </cfRule>
  </conditionalFormatting>
  <conditionalFormatting sqref="Q11:Q19">
    <cfRule type="cellIs" dxfId="606" priority="140" operator="lessThan">
      <formula>0.2</formula>
    </cfRule>
    <cfRule type="cellIs" dxfId="605" priority="141" operator="greaterThan">
      <formula>0.8</formula>
    </cfRule>
  </conditionalFormatting>
  <conditionalFormatting sqref="Q26:Q32">
    <cfRule type="cellIs" dxfId="604" priority="137" operator="between">
      <formula>0</formula>
      <formula>0.1</formula>
    </cfRule>
    <cfRule type="cellIs" dxfId="603" priority="138" operator="between">
      <formula>0.61</formula>
      <formula>0.5</formula>
    </cfRule>
    <cfRule type="cellIs" dxfId="602" priority="139" operator="between">
      <formula>0.6</formula>
      <formula>1</formula>
    </cfRule>
  </conditionalFormatting>
  <conditionalFormatting sqref="Q26:Q32">
    <cfRule type="cellIs" dxfId="601" priority="135" operator="lessThan">
      <formula>0.2</formula>
    </cfRule>
    <cfRule type="cellIs" dxfId="600" priority="136" operator="greaterThan">
      <formula>0.8</formula>
    </cfRule>
  </conditionalFormatting>
  <conditionalFormatting sqref="AD23">
    <cfRule type="cellIs" dxfId="583" priority="118" operator="greaterThan">
      <formula>0.7</formula>
    </cfRule>
  </conditionalFormatting>
  <conditionalFormatting sqref="AD23">
    <cfRule type="cellIs" dxfId="582" priority="117" operator="between">
      <formula>0.5</formula>
      <formula>1</formula>
    </cfRule>
  </conditionalFormatting>
  <conditionalFormatting sqref="O27:O32">
    <cfRule type="cellIs" dxfId="73" priority="35" operator="between">
      <formula>0</formula>
      <formula>0.1</formula>
    </cfRule>
    <cfRule type="cellIs" dxfId="72" priority="36" operator="between">
      <formula>0.61</formula>
      <formula>0.5</formula>
    </cfRule>
    <cfRule type="cellIs" dxfId="71" priority="37" operator="between">
      <formula>0.6</formula>
      <formula>1</formula>
    </cfRule>
  </conditionalFormatting>
  <conditionalFormatting sqref="V25">
    <cfRule type="cellIs" dxfId="67" priority="34" operator="equal">
      <formula>1</formula>
    </cfRule>
  </conditionalFormatting>
  <conditionalFormatting sqref="V24:V25">
    <cfRule type="cellIs" dxfId="65" priority="30" operator="between">
      <formula>0.58</formula>
      <formula>0.7</formula>
    </cfRule>
    <cfRule type="cellIs" dxfId="64" priority="31" operator="between">
      <formula>0.05</formula>
      <formula>0.58</formula>
    </cfRule>
    <cfRule type="cellIs" dxfId="63" priority="32" operator="between">
      <formula>0.99</formula>
      <formula>0.9</formula>
    </cfRule>
    <cfRule type="cellIs" dxfId="62" priority="33" operator="equal">
      <formula>1</formula>
    </cfRule>
  </conditionalFormatting>
  <conditionalFormatting sqref="Z24:Z25 X24:X25">
    <cfRule type="cellIs" dxfId="57" priority="27" operator="between">
      <formula>0</formula>
      <formula>0.1</formula>
    </cfRule>
    <cfRule type="cellIs" dxfId="56" priority="28" operator="between">
      <formula>0.61</formula>
      <formula>0.5</formula>
    </cfRule>
    <cfRule type="cellIs" dxfId="55" priority="29" operator="between">
      <formula>0.6</formula>
      <formula>1</formula>
    </cfRule>
  </conditionalFormatting>
  <conditionalFormatting sqref="AF24:AF25">
    <cfRule type="cellIs" dxfId="51" priority="24" operator="between">
      <formula>0.56</formula>
      <formula>0.65</formula>
    </cfRule>
    <cfRule type="cellIs" dxfId="50" priority="25" operator="between">
      <formula>0</formula>
      <formula>0.55</formula>
    </cfRule>
    <cfRule type="cellIs" dxfId="49" priority="26" operator="between">
      <formula>0.9</formula>
      <formula>1</formula>
    </cfRule>
  </conditionalFormatting>
  <conditionalFormatting sqref="AB24:AB25">
    <cfRule type="cellIs" dxfId="45" priority="21" operator="between">
      <formula>0</formula>
      <formula>0.1</formula>
    </cfRule>
    <cfRule type="cellIs" dxfId="44" priority="22" operator="between">
      <formula>0.61</formula>
      <formula>0.5</formula>
    </cfRule>
    <cfRule type="cellIs" dxfId="43" priority="23" operator="between">
      <formula>0.6</formula>
      <formula>1</formula>
    </cfRule>
  </conditionalFormatting>
  <conditionalFormatting sqref="AD25">
    <cfRule type="cellIs" dxfId="39" priority="19" operator="lessThan">
      <formula>0.2</formula>
    </cfRule>
    <cfRule type="cellIs" dxfId="38" priority="20" operator="greaterThan">
      <formula>0.8</formula>
    </cfRule>
  </conditionalFormatting>
  <conditionalFormatting sqref="AD24">
    <cfRule type="cellIs" dxfId="35" priority="17" operator="lessThan">
      <formula>0.2</formula>
    </cfRule>
    <cfRule type="cellIs" dxfId="34" priority="18" operator="greaterThan">
      <formula>0.8</formula>
    </cfRule>
  </conditionalFormatting>
  <conditionalFormatting sqref="V26:V32">
    <cfRule type="cellIs" dxfId="31" priority="16" operator="equal">
      <formula>1</formula>
    </cfRule>
  </conditionalFormatting>
  <conditionalFormatting sqref="V26:V32">
    <cfRule type="cellIs" dxfId="29" priority="12" operator="between">
      <formula>0.58</formula>
      <formula>0.7</formula>
    </cfRule>
    <cfRule type="cellIs" dxfId="28" priority="13" operator="between">
      <formula>0.05</formula>
      <formula>0.58</formula>
    </cfRule>
    <cfRule type="cellIs" dxfId="27" priority="14" operator="between">
      <formula>0.99</formula>
      <formula>0.9</formula>
    </cfRule>
    <cfRule type="cellIs" dxfId="26" priority="15" operator="equal">
      <formula>1</formula>
    </cfRule>
  </conditionalFormatting>
  <conditionalFormatting sqref="Z26:Z32 X26:X32">
    <cfRule type="cellIs" dxfId="21" priority="9" operator="between">
      <formula>0</formula>
      <formula>0.1</formula>
    </cfRule>
    <cfRule type="cellIs" dxfId="20" priority="10" operator="between">
      <formula>0.61</formula>
      <formula>0.5</formula>
    </cfRule>
    <cfRule type="cellIs" dxfId="19" priority="11" operator="between">
      <formula>0.6</formula>
      <formula>1</formula>
    </cfRule>
  </conditionalFormatting>
  <conditionalFormatting sqref="AF26:AF32">
    <cfRule type="cellIs" dxfId="15" priority="6" operator="between">
      <formula>0.56</formula>
      <formula>0.65</formula>
    </cfRule>
    <cfRule type="cellIs" dxfId="14" priority="7" operator="between">
      <formula>0</formula>
      <formula>0.55</formula>
    </cfRule>
    <cfRule type="cellIs" dxfId="13" priority="8" operator="between">
      <formula>0.9</formula>
      <formula>1</formula>
    </cfRule>
  </conditionalFormatting>
  <conditionalFormatting sqref="AB26:AB32">
    <cfRule type="cellIs" dxfId="9" priority="3" operator="between">
      <formula>0</formula>
      <formula>0.1</formula>
    </cfRule>
    <cfRule type="cellIs" dxfId="8" priority="4" operator="between">
      <formula>0.61</formula>
      <formula>0.5</formula>
    </cfRule>
    <cfRule type="cellIs" dxfId="7" priority="5" operator="between">
      <formula>0.6</formula>
      <formula>1</formula>
    </cfRule>
  </conditionalFormatting>
  <conditionalFormatting sqref="AD26:AD32">
    <cfRule type="cellIs" dxfId="3" priority="1" operator="lessThan">
      <formula>0.2</formula>
    </cfRule>
    <cfRule type="cellIs" dxfId="2" priority="2" operator="greaterThan">
      <formula>0.8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X28"/>
  <sheetViews>
    <sheetView rightToLeft="1" zoomScaleNormal="100" workbookViewId="0">
      <selection activeCell="U23" sqref="U23"/>
    </sheetView>
  </sheetViews>
  <sheetFormatPr defaultRowHeight="14.25" x14ac:dyDescent="0.2"/>
  <cols>
    <col min="1" max="1" width="2.75" customWidth="1"/>
    <col min="2" max="2" width="8.625" customWidth="1"/>
    <col min="4" max="4" width="7.125" customWidth="1"/>
    <col min="5" max="5" width="11" customWidth="1"/>
    <col min="6" max="6" width="6.125" bestFit="1" customWidth="1"/>
    <col min="7" max="7" width="7.25" customWidth="1"/>
    <col min="8" max="8" width="8.625" customWidth="1"/>
    <col min="9" max="9" width="8.125" customWidth="1"/>
    <col min="10" max="10" width="6.125" bestFit="1" customWidth="1"/>
    <col min="11" max="11" width="8.125" customWidth="1"/>
    <col min="12" max="12" width="6.125" bestFit="1" customWidth="1"/>
    <col min="13" max="13" width="6.875" bestFit="1" customWidth="1"/>
    <col min="14" max="14" width="6.875" customWidth="1"/>
    <col min="15" max="15" width="8.625" customWidth="1"/>
    <col min="16" max="16" width="6.125" bestFit="1" customWidth="1"/>
    <col min="17" max="17" width="11.625" customWidth="1"/>
    <col min="18" max="18" width="6.875" customWidth="1"/>
    <col min="19" max="19" width="13.5" customWidth="1"/>
  </cols>
  <sheetData>
    <row r="4" spans="2:24" ht="18" x14ac:dyDescent="0.25">
      <c r="C4" s="1" t="s">
        <v>48</v>
      </c>
      <c r="D4" s="2"/>
      <c r="E4" s="2"/>
    </row>
    <row r="5" spans="2:24" ht="18" x14ac:dyDescent="0.25">
      <c r="C5" s="1"/>
      <c r="D5" s="2"/>
      <c r="E5" s="2"/>
      <c r="S5" s="48" t="s">
        <v>15</v>
      </c>
    </row>
    <row r="6" spans="2:24" ht="15.75" thickBot="1" x14ac:dyDescent="0.25">
      <c r="S6" s="49" t="s">
        <v>16</v>
      </c>
    </row>
    <row r="7" spans="2:24" ht="16.5" thickBot="1" x14ac:dyDescent="0.3">
      <c r="H7" s="76" t="s">
        <v>0</v>
      </c>
      <c r="I7" s="77"/>
      <c r="J7" s="77"/>
      <c r="K7" s="77"/>
      <c r="L7" s="77"/>
      <c r="M7" s="77"/>
      <c r="N7" s="77"/>
      <c r="O7" s="77"/>
      <c r="P7" s="77"/>
      <c r="Q7" s="78"/>
      <c r="S7" s="50" t="s">
        <v>17</v>
      </c>
    </row>
    <row r="8" spans="2:24" ht="15.75" thickBot="1" x14ac:dyDescent="0.3">
      <c r="F8" s="3" t="s">
        <v>1</v>
      </c>
      <c r="G8" s="47" t="s">
        <v>2</v>
      </c>
      <c r="H8" s="4"/>
      <c r="I8" s="4"/>
      <c r="J8" s="5" t="s">
        <v>1</v>
      </c>
      <c r="K8" s="6" t="s">
        <v>2</v>
      </c>
      <c r="L8" s="7" t="s">
        <v>1</v>
      </c>
      <c r="M8" s="8" t="s">
        <v>2</v>
      </c>
      <c r="N8" s="5" t="s">
        <v>1</v>
      </c>
      <c r="O8" s="6" t="s">
        <v>2</v>
      </c>
      <c r="P8" s="5" t="s">
        <v>1</v>
      </c>
      <c r="Q8" s="6" t="s">
        <v>2</v>
      </c>
      <c r="R8" s="9"/>
      <c r="U8" t="s">
        <v>62</v>
      </c>
    </row>
    <row r="9" spans="2:24" ht="45.75" thickBot="1" x14ac:dyDescent="0.3">
      <c r="B9" s="10" t="s">
        <v>3</v>
      </c>
      <c r="C9" s="11" t="s">
        <v>4</v>
      </c>
      <c r="D9" s="10" t="s">
        <v>5</v>
      </c>
      <c r="E9" s="11" t="s">
        <v>6</v>
      </c>
      <c r="F9" s="79" t="s">
        <v>7</v>
      </c>
      <c r="G9" s="80"/>
      <c r="H9" s="11" t="s">
        <v>8</v>
      </c>
      <c r="I9" s="12" t="s">
        <v>9</v>
      </c>
      <c r="J9" s="79" t="s">
        <v>10</v>
      </c>
      <c r="K9" s="80"/>
      <c r="L9" s="79" t="s">
        <v>11</v>
      </c>
      <c r="M9" s="80"/>
      <c r="N9" s="79" t="s">
        <v>12</v>
      </c>
      <c r="O9" s="80"/>
      <c r="P9" s="74" t="s">
        <v>54</v>
      </c>
      <c r="Q9" s="75"/>
      <c r="R9" s="13" t="s">
        <v>13</v>
      </c>
      <c r="S9" s="10" t="s">
        <v>14</v>
      </c>
      <c r="U9" s="5" t="s">
        <v>1</v>
      </c>
      <c r="V9" s="6" t="s">
        <v>2</v>
      </c>
      <c r="W9" s="5" t="s">
        <v>1</v>
      </c>
      <c r="X9" s="6" t="s">
        <v>2</v>
      </c>
    </row>
    <row r="10" spans="2:24" ht="15.75" thickBot="1" x14ac:dyDescent="0.3">
      <c r="B10" s="14"/>
      <c r="C10" s="14"/>
      <c r="D10" s="14"/>
      <c r="E10" s="17"/>
      <c r="F10" s="19"/>
      <c r="G10" s="27" t="e">
        <f>F10/E10</f>
        <v>#DIV/0!</v>
      </c>
      <c r="H10" s="34"/>
      <c r="I10" s="35"/>
      <c r="J10" s="36"/>
      <c r="K10" s="27" t="e">
        <f>J10/F10</f>
        <v>#DIV/0!</v>
      </c>
      <c r="L10" s="42"/>
      <c r="M10" s="27" t="e">
        <f>L10/F10</f>
        <v>#DIV/0!</v>
      </c>
      <c r="N10" s="45"/>
      <c r="O10" s="27" t="e">
        <f>N10/F10</f>
        <v>#DIV/0!</v>
      </c>
      <c r="P10" s="45"/>
      <c r="Q10" s="27" t="e">
        <f>P10/F10</f>
        <v>#DIV/0!</v>
      </c>
      <c r="R10" s="28">
        <f>F10-N10</f>
        <v>0</v>
      </c>
      <c r="S10" s="29" t="e">
        <f>R10/E10</f>
        <v>#DIV/0!</v>
      </c>
      <c r="U10" s="83" t="s">
        <v>60</v>
      </c>
      <c r="V10" s="84"/>
      <c r="W10" s="83" t="s">
        <v>61</v>
      </c>
      <c r="X10" s="84"/>
    </row>
    <row r="11" spans="2:24" x14ac:dyDescent="0.2">
      <c r="B11" s="15"/>
      <c r="C11" s="15"/>
      <c r="D11" s="15"/>
      <c r="E11" s="18"/>
      <c r="F11" s="20"/>
      <c r="G11" s="30" t="e">
        <f>F11/E11</f>
        <v>#DIV/0!</v>
      </c>
      <c r="H11" s="37"/>
      <c r="I11" s="38"/>
      <c r="J11" s="39"/>
      <c r="K11" s="30" t="e">
        <f>J11/F11</f>
        <v>#DIV/0!</v>
      </c>
      <c r="L11" s="43"/>
      <c r="M11" s="30" t="e">
        <f>L11/F11</f>
        <v>#DIV/0!</v>
      </c>
      <c r="N11" s="46"/>
      <c r="O11" s="30" t="e">
        <f>N11/D11</f>
        <v>#DIV/0!</v>
      </c>
      <c r="P11" s="46"/>
      <c r="Q11" s="30" t="e">
        <f>P11/F11</f>
        <v>#DIV/0!</v>
      </c>
      <c r="R11" s="31">
        <f>F11-N11</f>
        <v>0</v>
      </c>
      <c r="S11" s="32" t="e">
        <f>R11/E11</f>
        <v>#DIV/0!</v>
      </c>
      <c r="U11" s="66"/>
      <c r="V11" s="27" t="e">
        <f>U11/F11</f>
        <v>#DIV/0!</v>
      </c>
      <c r="W11" s="66"/>
      <c r="X11" s="27" t="e">
        <f>W11/H11</f>
        <v>#DIV/0!</v>
      </c>
    </row>
    <row r="12" spans="2:24" ht="15" x14ac:dyDescent="0.25">
      <c r="B12" s="15"/>
      <c r="C12" s="15"/>
      <c r="D12" s="15"/>
      <c r="E12" s="18"/>
      <c r="F12" s="20"/>
      <c r="G12" s="30" t="e">
        <f>F12/E12</f>
        <v>#DIV/0!</v>
      </c>
      <c r="H12" s="40"/>
      <c r="I12" s="38"/>
      <c r="J12" s="39"/>
      <c r="K12" s="30" t="e">
        <f>J12/F12</f>
        <v>#DIV/0!</v>
      </c>
      <c r="L12" s="44"/>
      <c r="M12" s="30" t="e">
        <f>L12/F12</f>
        <v>#DIV/0!</v>
      </c>
      <c r="N12" s="39"/>
      <c r="O12" s="30" t="e">
        <f t="shared" ref="O12:O20" si="0">N12/D12</f>
        <v>#DIV/0!</v>
      </c>
      <c r="P12" s="39"/>
      <c r="Q12" s="30" t="e">
        <f>P12/F12</f>
        <v>#DIV/0!</v>
      </c>
      <c r="R12" s="31">
        <f t="shared" ref="R12:R20" si="1">F12-N12</f>
        <v>0</v>
      </c>
      <c r="S12" s="33" t="e">
        <f>R12/E12</f>
        <v>#DIV/0!</v>
      </c>
      <c r="U12" s="67"/>
      <c r="V12" s="30" t="e">
        <f>U12/F12</f>
        <v>#DIV/0!</v>
      </c>
      <c r="W12" s="67"/>
      <c r="X12" s="30" t="e">
        <f>W12/H12</f>
        <v>#DIV/0!</v>
      </c>
    </row>
    <row r="13" spans="2:24" x14ac:dyDescent="0.2">
      <c r="B13" s="15"/>
      <c r="C13" s="15"/>
      <c r="D13" s="15"/>
      <c r="E13" s="18"/>
      <c r="F13" s="20"/>
      <c r="G13" s="30" t="e">
        <f t="shared" ref="G13:G20" si="2">F13/E13</f>
        <v>#DIV/0!</v>
      </c>
      <c r="H13" s="40"/>
      <c r="I13" s="41"/>
      <c r="J13" s="39"/>
      <c r="K13" s="30" t="e">
        <f t="shared" ref="K13:K20" si="3">J13/F13</f>
        <v>#DIV/0!</v>
      </c>
      <c r="L13" s="43"/>
      <c r="M13" s="30" t="e">
        <f t="shared" ref="M13:M20" si="4">L13/F13</f>
        <v>#DIV/0!</v>
      </c>
      <c r="N13" s="46"/>
      <c r="O13" s="30" t="e">
        <f t="shared" si="0"/>
        <v>#DIV/0!</v>
      </c>
      <c r="P13" s="46"/>
      <c r="Q13" s="30" t="e">
        <f t="shared" ref="Q13:Q20" si="5">P13/F13</f>
        <v>#DIV/0!</v>
      </c>
      <c r="R13" s="31">
        <f t="shared" si="1"/>
        <v>0</v>
      </c>
      <c r="S13" s="32" t="e">
        <f t="shared" ref="S13:S20" si="6">R13/E13</f>
        <v>#DIV/0!</v>
      </c>
      <c r="U13" s="68"/>
      <c r="V13" s="30" t="e">
        <f t="shared" ref="V13:V16" si="7">U13/F13</f>
        <v>#DIV/0!</v>
      </c>
      <c r="W13" s="68"/>
      <c r="X13" s="30" t="e">
        <f t="shared" ref="X13:X16" si="8">W13/H13</f>
        <v>#DIV/0!</v>
      </c>
    </row>
    <row r="14" spans="2:24" ht="15" x14ac:dyDescent="0.25">
      <c r="B14" s="15"/>
      <c r="C14" s="15"/>
      <c r="D14" s="15"/>
      <c r="E14" s="18"/>
      <c r="F14" s="20"/>
      <c r="G14" s="30" t="e">
        <f t="shared" si="2"/>
        <v>#DIV/0!</v>
      </c>
      <c r="H14" s="40"/>
      <c r="I14" s="38"/>
      <c r="J14" s="39"/>
      <c r="K14" s="30" t="e">
        <f t="shared" si="3"/>
        <v>#DIV/0!</v>
      </c>
      <c r="L14" s="44"/>
      <c r="M14" s="30" t="e">
        <f t="shared" si="4"/>
        <v>#DIV/0!</v>
      </c>
      <c r="N14" s="39"/>
      <c r="O14" s="30" t="e">
        <f t="shared" si="0"/>
        <v>#DIV/0!</v>
      </c>
      <c r="P14" s="39"/>
      <c r="Q14" s="30" t="e">
        <f t="shared" si="5"/>
        <v>#DIV/0!</v>
      </c>
      <c r="R14" s="31">
        <f>F14-N14</f>
        <v>0</v>
      </c>
      <c r="S14" s="33" t="e">
        <f t="shared" si="6"/>
        <v>#DIV/0!</v>
      </c>
      <c r="U14" s="67"/>
      <c r="V14" s="30" t="e">
        <f t="shared" si="7"/>
        <v>#DIV/0!</v>
      </c>
      <c r="W14" s="67"/>
      <c r="X14" s="30" t="e">
        <f t="shared" si="8"/>
        <v>#DIV/0!</v>
      </c>
    </row>
    <row r="15" spans="2:24" ht="15" x14ac:dyDescent="0.25">
      <c r="B15" s="15"/>
      <c r="C15" s="15"/>
      <c r="D15" s="15"/>
      <c r="E15" s="18"/>
      <c r="F15" s="20"/>
      <c r="G15" s="30" t="e">
        <f t="shared" si="2"/>
        <v>#DIV/0!</v>
      </c>
      <c r="H15" s="40"/>
      <c r="I15" s="38"/>
      <c r="J15" s="39"/>
      <c r="K15" s="30" t="e">
        <f t="shared" si="3"/>
        <v>#DIV/0!</v>
      </c>
      <c r="L15" s="44"/>
      <c r="M15" s="30" t="e">
        <f t="shared" si="4"/>
        <v>#DIV/0!</v>
      </c>
      <c r="N15" s="39"/>
      <c r="O15" s="30" t="e">
        <f t="shared" si="0"/>
        <v>#DIV/0!</v>
      </c>
      <c r="P15" s="39"/>
      <c r="Q15" s="30" t="e">
        <f t="shared" si="5"/>
        <v>#DIV/0!</v>
      </c>
      <c r="R15" s="31">
        <f t="shared" si="1"/>
        <v>0</v>
      </c>
      <c r="S15" s="33" t="e">
        <f t="shared" si="6"/>
        <v>#DIV/0!</v>
      </c>
      <c r="U15" s="68"/>
      <c r="V15" s="30" t="e">
        <f t="shared" si="7"/>
        <v>#DIV/0!</v>
      </c>
      <c r="W15" s="68"/>
      <c r="X15" s="30" t="e">
        <f t="shared" si="8"/>
        <v>#DIV/0!</v>
      </c>
    </row>
    <row r="16" spans="2:24" ht="15" x14ac:dyDescent="0.25">
      <c r="B16" s="15"/>
      <c r="C16" s="15"/>
      <c r="D16" s="15"/>
      <c r="E16" s="18"/>
      <c r="F16" s="20"/>
      <c r="G16" s="30" t="e">
        <f t="shared" si="2"/>
        <v>#DIV/0!</v>
      </c>
      <c r="H16" s="40"/>
      <c r="I16" s="38"/>
      <c r="J16" s="39"/>
      <c r="K16" s="30" t="e">
        <f t="shared" si="3"/>
        <v>#DIV/0!</v>
      </c>
      <c r="L16" s="44"/>
      <c r="M16" s="30" t="e">
        <f t="shared" si="4"/>
        <v>#DIV/0!</v>
      </c>
      <c r="N16" s="39"/>
      <c r="O16" s="30" t="e">
        <f t="shared" si="0"/>
        <v>#DIV/0!</v>
      </c>
      <c r="P16" s="39"/>
      <c r="Q16" s="30" t="e">
        <f t="shared" si="5"/>
        <v>#DIV/0!</v>
      </c>
      <c r="R16" s="31">
        <f t="shared" si="1"/>
        <v>0</v>
      </c>
      <c r="S16" s="33" t="e">
        <f t="shared" si="6"/>
        <v>#DIV/0!</v>
      </c>
      <c r="U16" s="68"/>
      <c r="V16" s="30" t="e">
        <f t="shared" si="7"/>
        <v>#DIV/0!</v>
      </c>
      <c r="W16" s="68"/>
      <c r="X16" s="30" t="e">
        <f t="shared" si="8"/>
        <v>#DIV/0!</v>
      </c>
    </row>
    <row r="17" spans="2:19" ht="15" x14ac:dyDescent="0.25">
      <c r="B17" s="16"/>
      <c r="C17" s="16"/>
      <c r="D17" s="16"/>
      <c r="E17" s="21"/>
      <c r="F17" s="22"/>
      <c r="G17" s="30" t="e">
        <f t="shared" si="2"/>
        <v>#DIV/0!</v>
      </c>
      <c r="H17" s="40"/>
      <c r="I17" s="38"/>
      <c r="J17" s="39"/>
      <c r="K17" s="30" t="e">
        <f t="shared" si="3"/>
        <v>#DIV/0!</v>
      </c>
      <c r="L17" s="44"/>
      <c r="M17" s="30" t="e">
        <f t="shared" si="4"/>
        <v>#DIV/0!</v>
      </c>
      <c r="N17" s="39"/>
      <c r="O17" s="30" t="e">
        <f t="shared" si="0"/>
        <v>#DIV/0!</v>
      </c>
      <c r="P17" s="39"/>
      <c r="Q17" s="30" t="e">
        <f t="shared" si="5"/>
        <v>#DIV/0!</v>
      </c>
      <c r="R17" s="31">
        <f t="shared" si="1"/>
        <v>0</v>
      </c>
      <c r="S17" s="33" t="e">
        <f t="shared" si="6"/>
        <v>#DIV/0!</v>
      </c>
    </row>
    <row r="18" spans="2:19" ht="15" x14ac:dyDescent="0.25">
      <c r="B18" s="15"/>
      <c r="C18" s="15"/>
      <c r="D18" s="15"/>
      <c r="E18" s="18"/>
      <c r="F18" s="23"/>
      <c r="G18" s="30" t="e">
        <f t="shared" si="2"/>
        <v>#DIV/0!</v>
      </c>
      <c r="H18" s="40"/>
      <c r="I18" s="38"/>
      <c r="J18" s="39"/>
      <c r="K18" s="30" t="e">
        <f t="shared" si="3"/>
        <v>#DIV/0!</v>
      </c>
      <c r="L18" s="44"/>
      <c r="M18" s="30" t="e">
        <f t="shared" si="4"/>
        <v>#DIV/0!</v>
      </c>
      <c r="N18" s="39"/>
      <c r="O18" s="30" t="e">
        <f t="shared" si="0"/>
        <v>#DIV/0!</v>
      </c>
      <c r="P18" s="39"/>
      <c r="Q18" s="30" t="e">
        <f t="shared" si="5"/>
        <v>#DIV/0!</v>
      </c>
      <c r="R18" s="31">
        <f t="shared" si="1"/>
        <v>0</v>
      </c>
      <c r="S18" s="33" t="e">
        <f t="shared" si="6"/>
        <v>#DIV/0!</v>
      </c>
    </row>
    <row r="19" spans="2:19" ht="15" x14ac:dyDescent="0.25">
      <c r="B19" s="15"/>
      <c r="C19" s="15"/>
      <c r="D19" s="15"/>
      <c r="E19" s="18"/>
      <c r="F19" s="24"/>
      <c r="G19" s="30" t="e">
        <f t="shared" si="2"/>
        <v>#DIV/0!</v>
      </c>
      <c r="H19" s="40"/>
      <c r="I19" s="38"/>
      <c r="J19" s="39"/>
      <c r="K19" s="30" t="e">
        <f t="shared" si="3"/>
        <v>#DIV/0!</v>
      </c>
      <c r="L19" s="44"/>
      <c r="M19" s="30" t="e">
        <f t="shared" si="4"/>
        <v>#DIV/0!</v>
      </c>
      <c r="N19" s="39"/>
      <c r="O19" s="30" t="e">
        <f t="shared" si="0"/>
        <v>#DIV/0!</v>
      </c>
      <c r="P19" s="39"/>
      <c r="Q19" s="30" t="e">
        <f t="shared" si="5"/>
        <v>#DIV/0!</v>
      </c>
      <c r="R19" s="31">
        <f t="shared" si="1"/>
        <v>0</v>
      </c>
      <c r="S19" s="33" t="e">
        <f t="shared" si="6"/>
        <v>#DIV/0!</v>
      </c>
    </row>
    <row r="20" spans="2:19" ht="15.75" thickBot="1" x14ac:dyDescent="0.3">
      <c r="B20" s="15"/>
      <c r="C20" s="15"/>
      <c r="D20" s="15"/>
      <c r="E20" s="25"/>
      <c r="F20" s="26"/>
      <c r="G20" s="30" t="e">
        <f t="shared" si="2"/>
        <v>#DIV/0!</v>
      </c>
      <c r="H20" s="40"/>
      <c r="I20" s="38"/>
      <c r="J20" s="39"/>
      <c r="K20" s="30" t="e">
        <f t="shared" si="3"/>
        <v>#DIV/0!</v>
      </c>
      <c r="L20" s="44"/>
      <c r="M20" s="30" t="e">
        <f t="shared" si="4"/>
        <v>#DIV/0!</v>
      </c>
      <c r="N20" s="39"/>
      <c r="O20" s="30" t="e">
        <f t="shared" si="0"/>
        <v>#DIV/0!</v>
      </c>
      <c r="P20" s="39"/>
      <c r="Q20" s="30" t="e">
        <f t="shared" si="5"/>
        <v>#DIV/0!</v>
      </c>
      <c r="R20" s="31">
        <f t="shared" si="1"/>
        <v>0</v>
      </c>
      <c r="S20" s="33" t="e">
        <f t="shared" si="6"/>
        <v>#DIV/0!</v>
      </c>
    </row>
    <row r="23" spans="2:19" ht="15.75" thickBot="1" x14ac:dyDescent="0.3">
      <c r="B23" s="58" t="s">
        <v>18</v>
      </c>
    </row>
    <row r="24" spans="2:19" ht="45.75" thickBot="1" x14ac:dyDescent="0.25">
      <c r="B24" s="51" t="s">
        <v>19</v>
      </c>
      <c r="C24" s="52" t="s">
        <v>4</v>
      </c>
      <c r="D24" s="52"/>
      <c r="E24" s="52" t="s">
        <v>20</v>
      </c>
      <c r="F24" s="73" t="s">
        <v>7</v>
      </c>
      <c r="G24" s="73"/>
      <c r="H24" s="52" t="s">
        <v>8</v>
      </c>
      <c r="I24" s="52" t="s">
        <v>9</v>
      </c>
      <c r="J24" s="73" t="s">
        <v>10</v>
      </c>
      <c r="K24" s="73"/>
      <c r="L24" s="73" t="s">
        <v>11</v>
      </c>
      <c r="M24" s="73"/>
      <c r="N24" s="73" t="s">
        <v>12</v>
      </c>
      <c r="O24" s="73"/>
      <c r="P24" s="73" t="s">
        <v>12</v>
      </c>
      <c r="Q24" s="73"/>
      <c r="R24" s="13" t="s">
        <v>13</v>
      </c>
      <c r="S24" s="53" t="s">
        <v>22</v>
      </c>
    </row>
    <row r="25" spans="2:19" ht="15" x14ac:dyDescent="0.25">
      <c r="B25" s="14" t="s">
        <v>21</v>
      </c>
      <c r="C25" s="54" t="s">
        <v>32</v>
      </c>
      <c r="D25" s="14"/>
      <c r="E25" s="17"/>
      <c r="F25" s="19"/>
      <c r="G25" s="27" t="e">
        <f>F25/E25</f>
        <v>#DIV/0!</v>
      </c>
      <c r="H25" s="34"/>
      <c r="I25" s="35"/>
      <c r="J25" s="36"/>
      <c r="K25" s="27" t="e">
        <f>J25/F25</f>
        <v>#DIV/0!</v>
      </c>
      <c r="L25" s="42"/>
      <c r="M25" s="27" t="e">
        <f>L25/F25</f>
        <v>#DIV/0!</v>
      </c>
      <c r="N25" s="45"/>
      <c r="O25" s="27" t="e">
        <f>N25/F25</f>
        <v>#DIV/0!</v>
      </c>
      <c r="P25" s="45"/>
      <c r="Q25" s="27" t="e">
        <f>P25/F25</f>
        <v>#DIV/0!</v>
      </c>
      <c r="R25" s="28">
        <f>F25-N25</f>
        <v>0</v>
      </c>
      <c r="S25" s="29" t="e">
        <f>R25/E25</f>
        <v>#DIV/0!</v>
      </c>
    </row>
    <row r="26" spans="2:19" x14ac:dyDescent="0.2">
      <c r="B26" s="15"/>
      <c r="C26" s="55" t="s">
        <v>33</v>
      </c>
      <c r="D26" s="15"/>
      <c r="E26" s="18"/>
      <c r="F26" s="20"/>
      <c r="G26" s="30" t="e">
        <f>F26/E26</f>
        <v>#DIV/0!</v>
      </c>
      <c r="H26" s="37"/>
      <c r="I26" s="38"/>
      <c r="J26" s="39"/>
      <c r="K26" s="30" t="e">
        <f>J26/F26</f>
        <v>#DIV/0!</v>
      </c>
      <c r="L26" s="43"/>
      <c r="M26" s="30" t="e">
        <f>L26/F26</f>
        <v>#DIV/0!</v>
      </c>
      <c r="N26" s="46"/>
      <c r="O26" s="30" t="e">
        <f>N26/D26</f>
        <v>#DIV/0!</v>
      </c>
      <c r="P26" s="46"/>
      <c r="Q26" s="30" t="e">
        <f>P26/F26</f>
        <v>#DIV/0!</v>
      </c>
      <c r="R26" s="31">
        <f>F26-N26</f>
        <v>0</v>
      </c>
      <c r="S26" s="32" t="e">
        <f>R26/E26</f>
        <v>#DIV/0!</v>
      </c>
    </row>
    <row r="27" spans="2:19" ht="15" x14ac:dyDescent="0.25">
      <c r="B27" s="15"/>
      <c r="C27" s="55" t="s">
        <v>41</v>
      </c>
      <c r="D27" s="15"/>
      <c r="E27" s="18"/>
      <c r="F27" s="20"/>
      <c r="G27" s="30" t="e">
        <f>F27/E27</f>
        <v>#DIV/0!</v>
      </c>
      <c r="H27" s="40"/>
      <c r="I27" s="38"/>
      <c r="J27" s="39"/>
      <c r="K27" s="30" t="e">
        <f>J27/F27</f>
        <v>#DIV/0!</v>
      </c>
      <c r="L27" s="44"/>
      <c r="M27" s="30" t="e">
        <f>L27/F27</f>
        <v>#DIV/0!</v>
      </c>
      <c r="N27" s="39"/>
      <c r="O27" s="30" t="e">
        <f t="shared" ref="O27:O28" si="9">N27/D27</f>
        <v>#DIV/0!</v>
      </c>
      <c r="P27" s="39"/>
      <c r="Q27" s="30" t="e">
        <f>P27/F27</f>
        <v>#DIV/0!</v>
      </c>
      <c r="R27" s="31">
        <f t="shared" ref="R27:R28" si="10">F27-N27</f>
        <v>0</v>
      </c>
      <c r="S27" s="33" t="e">
        <f>R27/E27</f>
        <v>#DIV/0!</v>
      </c>
    </row>
    <row r="28" spans="2:19" ht="15" x14ac:dyDescent="0.25">
      <c r="B28" s="15"/>
      <c r="C28" s="55" t="s">
        <v>42</v>
      </c>
      <c r="D28" s="15"/>
      <c r="E28" s="18"/>
      <c r="F28" s="20"/>
      <c r="G28" s="30" t="e">
        <f>F28/E28</f>
        <v>#DIV/0!</v>
      </c>
      <c r="H28" s="40"/>
      <c r="I28" s="38"/>
      <c r="J28" s="39"/>
      <c r="K28" s="30" t="e">
        <f>J28/F28</f>
        <v>#DIV/0!</v>
      </c>
      <c r="L28" s="44"/>
      <c r="M28" s="30" t="e">
        <f>L28/F28</f>
        <v>#DIV/0!</v>
      </c>
      <c r="N28" s="46"/>
      <c r="O28" s="30" t="e">
        <f t="shared" si="9"/>
        <v>#DIV/0!</v>
      </c>
      <c r="P28" s="39"/>
      <c r="Q28" s="30" t="e">
        <f>P28/F28</f>
        <v>#DIV/0!</v>
      </c>
      <c r="R28" s="31">
        <f t="shared" si="10"/>
        <v>0</v>
      </c>
      <c r="S28" s="33" t="e">
        <f>R28/E28</f>
        <v>#DIV/0!</v>
      </c>
    </row>
  </sheetData>
  <mergeCells count="13">
    <mergeCell ref="H7:Q7"/>
    <mergeCell ref="F9:G9"/>
    <mergeCell ref="J9:K9"/>
    <mergeCell ref="L9:M9"/>
    <mergeCell ref="P9:Q9"/>
    <mergeCell ref="N9:O9"/>
    <mergeCell ref="U10:V10"/>
    <mergeCell ref="W10:X10"/>
    <mergeCell ref="F24:G24"/>
    <mergeCell ref="J24:K24"/>
    <mergeCell ref="L24:M24"/>
    <mergeCell ref="P24:Q24"/>
    <mergeCell ref="N24:O24"/>
  </mergeCells>
  <conditionalFormatting sqref="G11:G20 G26:G27">
    <cfRule type="cellIs" dxfId="565" priority="118" operator="equal">
      <formula>1</formula>
    </cfRule>
  </conditionalFormatting>
  <conditionalFormatting sqref="G10:G20 G25:G27">
    <cfRule type="cellIs" dxfId="564" priority="114" operator="between">
      <formula>0.58</formula>
      <formula>0.7</formula>
    </cfRule>
    <cfRule type="cellIs" dxfId="563" priority="115" operator="between">
      <formula>0.05</formula>
      <formula>0.58</formula>
    </cfRule>
    <cfRule type="cellIs" dxfId="562" priority="116" operator="between">
      <formula>0.99</formula>
      <formula>0.9</formula>
    </cfRule>
    <cfRule type="cellIs" dxfId="561" priority="117" operator="equal">
      <formula>1</formula>
    </cfRule>
  </conditionalFormatting>
  <conditionalFormatting sqref="H10:I20 H25:I27">
    <cfRule type="cellIs" dxfId="560" priority="107" operator="between">
      <formula>90</formula>
      <formula>100</formula>
    </cfRule>
    <cfRule type="cellIs" dxfId="559" priority="108" operator="between">
      <formula>57</formula>
      <formula>60</formula>
    </cfRule>
    <cfRule type="cellIs" dxfId="558" priority="109" operator="between">
      <formula>10</formula>
      <formula>56</formula>
    </cfRule>
  </conditionalFormatting>
  <conditionalFormatting sqref="M10:M20 K10:K20 M25:M27 K25:K27">
    <cfRule type="cellIs" dxfId="557" priority="104" operator="between">
      <formula>0</formula>
      <formula>0.1</formula>
    </cfRule>
    <cfRule type="cellIs" dxfId="556" priority="105" operator="between">
      <formula>0.61</formula>
      <formula>0.5</formula>
    </cfRule>
    <cfRule type="cellIs" dxfId="555" priority="106" operator="between">
      <formula>0.6</formula>
      <formula>1</formula>
    </cfRule>
  </conditionalFormatting>
  <conditionalFormatting sqref="S10:S20 S25:S27">
    <cfRule type="cellIs" dxfId="554" priority="95" operator="between">
      <formula>0.56</formula>
      <formula>0.65</formula>
    </cfRule>
    <cfRule type="cellIs" dxfId="553" priority="96" operator="between">
      <formula>0</formula>
      <formula>0.55</formula>
    </cfRule>
    <cfRule type="cellIs" dxfId="552" priority="97" operator="between">
      <formula>0.9</formula>
      <formula>1</formula>
    </cfRule>
  </conditionalFormatting>
  <conditionalFormatting sqref="G28">
    <cfRule type="cellIs" dxfId="551" priority="60" operator="equal">
      <formula>1</formula>
    </cfRule>
  </conditionalFormatting>
  <conditionalFormatting sqref="G28">
    <cfRule type="cellIs" dxfId="550" priority="56" operator="between">
      <formula>0.58</formula>
      <formula>0.7</formula>
    </cfRule>
    <cfRule type="cellIs" dxfId="549" priority="57" operator="between">
      <formula>0.05</formula>
      <formula>0.58</formula>
    </cfRule>
    <cfRule type="cellIs" dxfId="548" priority="58" operator="between">
      <formula>0.99</formula>
      <formula>0.9</formula>
    </cfRule>
    <cfRule type="cellIs" dxfId="547" priority="59" operator="equal">
      <formula>1</formula>
    </cfRule>
  </conditionalFormatting>
  <conditionalFormatting sqref="H28:I28">
    <cfRule type="cellIs" dxfId="546" priority="53" operator="between">
      <formula>90</formula>
      <formula>100</formula>
    </cfRule>
    <cfRule type="cellIs" dxfId="545" priority="54" operator="between">
      <formula>57</formula>
      <formula>60</formula>
    </cfRule>
    <cfRule type="cellIs" dxfId="544" priority="55" operator="between">
      <formula>10</formula>
      <formula>56</formula>
    </cfRule>
  </conditionalFormatting>
  <conditionalFormatting sqref="M28 K28">
    <cfRule type="cellIs" dxfId="543" priority="50" operator="between">
      <formula>0</formula>
      <formula>0.1</formula>
    </cfRule>
    <cfRule type="cellIs" dxfId="542" priority="51" operator="between">
      <formula>0.61</formula>
      <formula>0.5</formula>
    </cfRule>
    <cfRule type="cellIs" dxfId="541" priority="52" operator="between">
      <formula>0.6</formula>
      <formula>1</formula>
    </cfRule>
  </conditionalFormatting>
  <conditionalFormatting sqref="S28">
    <cfRule type="cellIs" dxfId="540" priority="47" operator="between">
      <formula>0.56</formula>
      <formula>0.65</formula>
    </cfRule>
    <cfRule type="cellIs" dxfId="539" priority="48" operator="between">
      <formula>0</formula>
      <formula>0.55</formula>
    </cfRule>
    <cfRule type="cellIs" dxfId="538" priority="49" operator="between">
      <formula>0.9</formula>
      <formula>1</formula>
    </cfRule>
  </conditionalFormatting>
  <conditionalFormatting sqref="Q9">
    <cfRule type="cellIs" dxfId="537" priority="40" operator="greaterThan">
      <formula>0.7</formula>
    </cfRule>
  </conditionalFormatting>
  <conditionalFormatting sqref="Q9">
    <cfRule type="cellIs" dxfId="536" priority="39" operator="between">
      <formula>0.5</formula>
      <formula>1</formula>
    </cfRule>
  </conditionalFormatting>
  <conditionalFormatting sqref="O10:O20">
    <cfRule type="cellIs" dxfId="535" priority="36" operator="between">
      <formula>0</formula>
      <formula>0.1</formula>
    </cfRule>
    <cfRule type="cellIs" dxfId="534" priority="37" operator="between">
      <formula>0.61</formula>
      <formula>0.5</formula>
    </cfRule>
    <cfRule type="cellIs" dxfId="533" priority="38" operator="between">
      <formula>0.6</formula>
      <formula>1</formula>
    </cfRule>
  </conditionalFormatting>
  <conditionalFormatting sqref="O25:O28">
    <cfRule type="cellIs" dxfId="532" priority="33" operator="between">
      <formula>0</formula>
      <formula>0.1</formula>
    </cfRule>
    <cfRule type="cellIs" dxfId="531" priority="34" operator="between">
      <formula>0.61</formula>
      <formula>0.5</formula>
    </cfRule>
    <cfRule type="cellIs" dxfId="530" priority="35" operator="between">
      <formula>0.6</formula>
      <formula>1</formula>
    </cfRule>
  </conditionalFormatting>
  <conditionalFormatting sqref="Q10:Q11">
    <cfRule type="cellIs" dxfId="529" priority="30" operator="between">
      <formula>0</formula>
      <formula>0.1</formula>
    </cfRule>
    <cfRule type="cellIs" dxfId="528" priority="31" operator="between">
      <formula>0.61</formula>
      <formula>0.5</formula>
    </cfRule>
    <cfRule type="cellIs" dxfId="527" priority="32" operator="between">
      <formula>0.6</formula>
      <formula>1</formula>
    </cfRule>
  </conditionalFormatting>
  <conditionalFormatting sqref="Q10:Q11">
    <cfRule type="cellIs" dxfId="526" priority="28" operator="lessThan">
      <formula>0.2</formula>
    </cfRule>
    <cfRule type="cellIs" dxfId="525" priority="29" operator="greaterThan">
      <formula>0.8</formula>
    </cfRule>
  </conditionalFormatting>
  <conditionalFormatting sqref="Q25:Q26">
    <cfRule type="cellIs" dxfId="524" priority="25" operator="between">
      <formula>0</formula>
      <formula>0.1</formula>
    </cfRule>
    <cfRule type="cellIs" dxfId="523" priority="26" operator="between">
      <formula>0.61</formula>
      <formula>0.5</formula>
    </cfRule>
    <cfRule type="cellIs" dxfId="522" priority="27" operator="between">
      <formula>0.6</formula>
      <formula>1</formula>
    </cfRule>
  </conditionalFormatting>
  <conditionalFormatting sqref="Q25:Q26">
    <cfRule type="cellIs" dxfId="521" priority="23" operator="lessThan">
      <formula>0.2</formula>
    </cfRule>
    <cfRule type="cellIs" dxfId="520" priority="24" operator="greaterThan">
      <formula>0.8</formula>
    </cfRule>
  </conditionalFormatting>
  <conditionalFormatting sqref="Q12:Q20">
    <cfRule type="cellIs" dxfId="519" priority="20" operator="between">
      <formula>0</formula>
      <formula>0.1</formula>
    </cfRule>
    <cfRule type="cellIs" dxfId="518" priority="21" operator="between">
      <formula>0.61</formula>
      <formula>0.5</formula>
    </cfRule>
    <cfRule type="cellIs" dxfId="517" priority="22" operator="between">
      <formula>0.6</formula>
      <formula>1</formula>
    </cfRule>
  </conditionalFormatting>
  <conditionalFormatting sqref="Q12:Q20">
    <cfRule type="cellIs" dxfId="516" priority="18" operator="lessThan">
      <formula>0.2</formula>
    </cfRule>
    <cfRule type="cellIs" dxfId="515" priority="19" operator="greaterThan">
      <formula>0.8</formula>
    </cfRule>
  </conditionalFormatting>
  <conditionalFormatting sqref="Q27:Q28">
    <cfRule type="cellIs" dxfId="514" priority="15" operator="between">
      <formula>0</formula>
      <formula>0.1</formula>
    </cfRule>
    <cfRule type="cellIs" dxfId="513" priority="16" operator="between">
      <formula>0.61</formula>
      <formula>0.5</formula>
    </cfRule>
    <cfRule type="cellIs" dxfId="512" priority="17" operator="between">
      <formula>0.6</formula>
      <formula>1</formula>
    </cfRule>
  </conditionalFormatting>
  <conditionalFormatting sqref="Q27:Q28">
    <cfRule type="cellIs" dxfId="511" priority="13" operator="lessThan">
      <formula>0.2</formula>
    </cfRule>
    <cfRule type="cellIs" dxfId="510" priority="14" operator="greaterThan">
      <formula>0.8</formula>
    </cfRule>
  </conditionalFormatting>
  <conditionalFormatting sqref="V11:V12">
    <cfRule type="cellIs" dxfId="509" priority="10" operator="between">
      <formula>0</formula>
      <formula>0.1</formula>
    </cfRule>
    <cfRule type="cellIs" dxfId="508" priority="11" operator="between">
      <formula>0.61</formula>
      <formula>0.5</formula>
    </cfRule>
    <cfRule type="cellIs" dxfId="507" priority="12" operator="between">
      <formula>0.6</formula>
      <formula>1</formula>
    </cfRule>
  </conditionalFormatting>
  <conditionalFormatting sqref="X13:X16">
    <cfRule type="cellIs" dxfId="506" priority="1" operator="between">
      <formula>0</formula>
      <formula>0.1</formula>
    </cfRule>
    <cfRule type="cellIs" dxfId="505" priority="2" operator="between">
      <formula>0.61</formula>
      <formula>0.5</formula>
    </cfRule>
    <cfRule type="cellIs" dxfId="504" priority="3" operator="between">
      <formula>0.6</formula>
      <formula>1</formula>
    </cfRule>
  </conditionalFormatting>
  <conditionalFormatting sqref="V13:V16">
    <cfRule type="cellIs" dxfId="503" priority="7" operator="between">
      <formula>0</formula>
      <formula>0.1</formula>
    </cfRule>
    <cfRule type="cellIs" dxfId="502" priority="8" operator="between">
      <formula>0.61</formula>
      <formula>0.5</formula>
    </cfRule>
    <cfRule type="cellIs" dxfId="501" priority="9" operator="between">
      <formula>0.6</formula>
      <formula>1</formula>
    </cfRule>
  </conditionalFormatting>
  <conditionalFormatting sqref="X11:X12">
    <cfRule type="cellIs" dxfId="500" priority="4" operator="between">
      <formula>0</formula>
      <formula>0.1</formula>
    </cfRule>
    <cfRule type="cellIs" dxfId="499" priority="5" operator="between">
      <formula>0.61</formula>
      <formula>0.5</formula>
    </cfRule>
    <cfRule type="cellIs" dxfId="498" priority="6" operator="between">
      <formula>0.6</formula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33"/>
  <sheetViews>
    <sheetView rightToLeft="1" topLeftCell="A3" zoomScaleNormal="100" workbookViewId="0">
      <selection activeCell="Q32" sqref="Q32:Q33"/>
    </sheetView>
  </sheetViews>
  <sheetFormatPr defaultRowHeight="14.25" x14ac:dyDescent="0.2"/>
  <cols>
    <col min="1" max="1" width="6.375" customWidth="1"/>
    <col min="4" max="4" width="7.375" customWidth="1"/>
    <col min="5" max="5" width="10" customWidth="1"/>
    <col min="6" max="6" width="6.25" bestFit="1" customWidth="1"/>
    <col min="7" max="7" width="7.375" customWidth="1"/>
    <col min="8" max="8" width="9" customWidth="1"/>
    <col min="10" max="10" width="6.25" bestFit="1" customWidth="1"/>
    <col min="11" max="11" width="6.875" bestFit="1" customWidth="1"/>
    <col min="12" max="12" width="6.25" bestFit="1" customWidth="1"/>
    <col min="13" max="13" width="6.875" bestFit="1" customWidth="1"/>
    <col min="14" max="15" width="6.875" customWidth="1"/>
    <col min="16" max="16" width="6.25" bestFit="1" customWidth="1"/>
    <col min="17" max="17" width="13" customWidth="1"/>
    <col min="18" max="18" width="8.5" customWidth="1"/>
    <col min="19" max="19" width="12.375" customWidth="1"/>
  </cols>
  <sheetData>
    <row r="3" spans="2:19" ht="18" x14ac:dyDescent="0.25">
      <c r="C3" s="1" t="s">
        <v>49</v>
      </c>
      <c r="D3" s="2"/>
      <c r="E3" s="2"/>
    </row>
    <row r="4" spans="2:19" ht="18" x14ac:dyDescent="0.25">
      <c r="C4" s="1"/>
      <c r="D4" s="2"/>
      <c r="E4" s="2"/>
      <c r="S4" s="48" t="s">
        <v>15</v>
      </c>
    </row>
    <row r="5" spans="2:19" ht="15.75" thickBot="1" x14ac:dyDescent="0.25">
      <c r="S5" s="49" t="s">
        <v>16</v>
      </c>
    </row>
    <row r="6" spans="2:19" ht="16.5" thickBot="1" x14ac:dyDescent="0.3">
      <c r="H6" s="76" t="s">
        <v>0</v>
      </c>
      <c r="I6" s="77"/>
      <c r="J6" s="77"/>
      <c r="K6" s="77"/>
      <c r="L6" s="77"/>
      <c r="M6" s="77"/>
      <c r="N6" s="77"/>
      <c r="O6" s="77"/>
      <c r="P6" s="77"/>
      <c r="Q6" s="78"/>
      <c r="S6" s="50" t="s">
        <v>17</v>
      </c>
    </row>
    <row r="7" spans="2:19" ht="15.75" thickBot="1" x14ac:dyDescent="0.3">
      <c r="F7" s="3" t="s">
        <v>1</v>
      </c>
      <c r="G7" s="47" t="s">
        <v>2</v>
      </c>
      <c r="H7" s="4"/>
      <c r="I7" s="4"/>
      <c r="J7" s="5" t="s">
        <v>1</v>
      </c>
      <c r="K7" s="6" t="s">
        <v>2</v>
      </c>
      <c r="L7" s="7" t="s">
        <v>1</v>
      </c>
      <c r="M7" s="8" t="s">
        <v>2</v>
      </c>
      <c r="N7" s="5" t="s">
        <v>1</v>
      </c>
      <c r="O7" s="6" t="s">
        <v>2</v>
      </c>
      <c r="P7" s="5" t="s">
        <v>1</v>
      </c>
      <c r="Q7" s="6" t="s">
        <v>2</v>
      </c>
      <c r="R7" s="9"/>
    </row>
    <row r="8" spans="2:19" ht="60.75" customHeight="1" thickBot="1" x14ac:dyDescent="0.25">
      <c r="B8" s="10" t="s">
        <v>3</v>
      </c>
      <c r="C8" s="11" t="s">
        <v>4</v>
      </c>
      <c r="D8" s="10" t="s">
        <v>5</v>
      </c>
      <c r="E8" s="11" t="s">
        <v>6</v>
      </c>
      <c r="F8" s="79" t="s">
        <v>7</v>
      </c>
      <c r="G8" s="80"/>
      <c r="H8" s="11" t="s">
        <v>8</v>
      </c>
      <c r="I8" s="12" t="s">
        <v>9</v>
      </c>
      <c r="J8" s="79" t="s">
        <v>10</v>
      </c>
      <c r="K8" s="80"/>
      <c r="L8" s="79" t="s">
        <v>11</v>
      </c>
      <c r="M8" s="80"/>
      <c r="N8" s="79" t="s">
        <v>12</v>
      </c>
      <c r="O8" s="80"/>
      <c r="P8" s="74" t="s">
        <v>54</v>
      </c>
      <c r="Q8" s="75"/>
      <c r="R8" s="13" t="s">
        <v>13</v>
      </c>
      <c r="S8" s="10" t="s">
        <v>14</v>
      </c>
    </row>
    <row r="9" spans="2:19" ht="15" x14ac:dyDescent="0.25">
      <c r="B9" s="14"/>
      <c r="C9" s="14"/>
      <c r="D9" s="14"/>
      <c r="E9" s="17"/>
      <c r="F9" s="19"/>
      <c r="G9" s="27" t="e">
        <f>F9/E9</f>
        <v>#DIV/0!</v>
      </c>
      <c r="H9" s="34"/>
      <c r="I9" s="35"/>
      <c r="J9" s="36"/>
      <c r="K9" s="27" t="e">
        <f>J9/F9</f>
        <v>#DIV/0!</v>
      </c>
      <c r="L9" s="42"/>
      <c r="M9" s="27" t="e">
        <f>L9/F9</f>
        <v>#DIV/0!</v>
      </c>
      <c r="N9" s="45"/>
      <c r="O9" s="27" t="e">
        <f>N9/F9</f>
        <v>#DIV/0!</v>
      </c>
      <c r="P9" s="45"/>
      <c r="Q9" s="27" t="e">
        <f>P9/F9</f>
        <v>#DIV/0!</v>
      </c>
      <c r="R9" s="28">
        <f>F9-N9</f>
        <v>0</v>
      </c>
      <c r="S9" s="29" t="e">
        <f>R9/E9</f>
        <v>#DIV/0!</v>
      </c>
    </row>
    <row r="10" spans="2:19" x14ac:dyDescent="0.2">
      <c r="B10" s="15"/>
      <c r="C10" s="15"/>
      <c r="D10" s="15"/>
      <c r="E10" s="18"/>
      <c r="F10" s="20"/>
      <c r="G10" s="30" t="e">
        <f>F10/E10</f>
        <v>#DIV/0!</v>
      </c>
      <c r="H10" s="37"/>
      <c r="I10" s="38"/>
      <c r="J10" s="39"/>
      <c r="K10" s="30" t="e">
        <f>J10/F10</f>
        <v>#DIV/0!</v>
      </c>
      <c r="L10" s="43"/>
      <c r="M10" s="30" t="e">
        <f>L10/F10</f>
        <v>#DIV/0!</v>
      </c>
      <c r="N10" s="46"/>
      <c r="O10" s="30" t="e">
        <f>N10/D10</f>
        <v>#DIV/0!</v>
      </c>
      <c r="P10" s="46"/>
      <c r="Q10" s="30" t="e">
        <f>P10/F10</f>
        <v>#DIV/0!</v>
      </c>
      <c r="R10" s="31">
        <f>F10-N10</f>
        <v>0</v>
      </c>
      <c r="S10" s="32" t="e">
        <f>R10/E10</f>
        <v>#DIV/0!</v>
      </c>
    </row>
    <row r="11" spans="2:19" ht="15" x14ac:dyDescent="0.25">
      <c r="B11" s="15"/>
      <c r="C11" s="15"/>
      <c r="D11" s="15"/>
      <c r="E11" s="18"/>
      <c r="F11" s="20"/>
      <c r="G11" s="30" t="e">
        <f>F11/E11</f>
        <v>#DIV/0!</v>
      </c>
      <c r="H11" s="40"/>
      <c r="I11" s="38"/>
      <c r="J11" s="39"/>
      <c r="K11" s="30" t="e">
        <f>J11/F11</f>
        <v>#DIV/0!</v>
      </c>
      <c r="L11" s="44"/>
      <c r="M11" s="30" t="e">
        <f>L11/F11</f>
        <v>#DIV/0!</v>
      </c>
      <c r="N11" s="39"/>
      <c r="O11" s="30" t="e">
        <f t="shared" ref="O11:O19" si="0">N11/D11</f>
        <v>#DIV/0!</v>
      </c>
      <c r="P11" s="39"/>
      <c r="Q11" s="30" t="e">
        <f>P11/F11</f>
        <v>#DIV/0!</v>
      </c>
      <c r="R11" s="31">
        <f t="shared" ref="R11:R19" si="1">F11-N11</f>
        <v>0</v>
      </c>
      <c r="S11" s="33" t="e">
        <f>R11/E11</f>
        <v>#DIV/0!</v>
      </c>
    </row>
    <row r="12" spans="2:19" x14ac:dyDescent="0.2">
      <c r="B12" s="15"/>
      <c r="C12" s="15"/>
      <c r="D12" s="15"/>
      <c r="E12" s="18"/>
      <c r="F12" s="20"/>
      <c r="G12" s="30" t="e">
        <f t="shared" ref="G12:G19" si="2">F12/E12</f>
        <v>#DIV/0!</v>
      </c>
      <c r="H12" s="40"/>
      <c r="I12" s="41"/>
      <c r="J12" s="39"/>
      <c r="K12" s="30" t="e">
        <f t="shared" ref="K12:K19" si="3">J12/F12</f>
        <v>#DIV/0!</v>
      </c>
      <c r="L12" s="43"/>
      <c r="M12" s="30" t="e">
        <f t="shared" ref="M12:M19" si="4">L12/F12</f>
        <v>#DIV/0!</v>
      </c>
      <c r="N12" s="46"/>
      <c r="O12" s="30" t="e">
        <f t="shared" si="0"/>
        <v>#DIV/0!</v>
      </c>
      <c r="P12" s="46"/>
      <c r="Q12" s="30" t="e">
        <f t="shared" ref="Q12:Q19" si="5">P12/F12</f>
        <v>#DIV/0!</v>
      </c>
      <c r="R12" s="31">
        <f t="shared" si="1"/>
        <v>0</v>
      </c>
      <c r="S12" s="32" t="e">
        <f t="shared" ref="S12:S19" si="6">R12/E12</f>
        <v>#DIV/0!</v>
      </c>
    </row>
    <row r="13" spans="2:19" ht="15" x14ac:dyDescent="0.25">
      <c r="B13" s="15"/>
      <c r="C13" s="15"/>
      <c r="D13" s="15"/>
      <c r="E13" s="18"/>
      <c r="F13" s="20"/>
      <c r="G13" s="30" t="e">
        <f t="shared" si="2"/>
        <v>#DIV/0!</v>
      </c>
      <c r="H13" s="40"/>
      <c r="I13" s="38"/>
      <c r="J13" s="39"/>
      <c r="K13" s="30" t="e">
        <f t="shared" si="3"/>
        <v>#DIV/0!</v>
      </c>
      <c r="L13" s="44"/>
      <c r="M13" s="30" t="e">
        <f t="shared" si="4"/>
        <v>#DIV/0!</v>
      </c>
      <c r="N13" s="39"/>
      <c r="O13" s="30" t="e">
        <f t="shared" si="0"/>
        <v>#DIV/0!</v>
      </c>
      <c r="P13" s="39"/>
      <c r="Q13" s="30" t="e">
        <f t="shared" si="5"/>
        <v>#DIV/0!</v>
      </c>
      <c r="R13" s="31">
        <f>F13-N13</f>
        <v>0</v>
      </c>
      <c r="S13" s="33" t="e">
        <f t="shared" si="6"/>
        <v>#DIV/0!</v>
      </c>
    </row>
    <row r="14" spans="2:19" ht="15" x14ac:dyDescent="0.25">
      <c r="B14" s="15"/>
      <c r="C14" s="15"/>
      <c r="D14" s="15"/>
      <c r="E14" s="18"/>
      <c r="F14" s="20"/>
      <c r="G14" s="30" t="e">
        <f t="shared" si="2"/>
        <v>#DIV/0!</v>
      </c>
      <c r="H14" s="40"/>
      <c r="I14" s="38"/>
      <c r="J14" s="39"/>
      <c r="K14" s="30" t="e">
        <f t="shared" si="3"/>
        <v>#DIV/0!</v>
      </c>
      <c r="L14" s="44"/>
      <c r="M14" s="30" t="e">
        <f t="shared" si="4"/>
        <v>#DIV/0!</v>
      </c>
      <c r="N14" s="39"/>
      <c r="O14" s="30" t="e">
        <f t="shared" si="0"/>
        <v>#DIV/0!</v>
      </c>
      <c r="P14" s="39"/>
      <c r="Q14" s="30" t="e">
        <f t="shared" si="5"/>
        <v>#DIV/0!</v>
      </c>
      <c r="R14" s="31">
        <f t="shared" si="1"/>
        <v>0</v>
      </c>
      <c r="S14" s="33" t="e">
        <f t="shared" si="6"/>
        <v>#DIV/0!</v>
      </c>
    </row>
    <row r="15" spans="2:19" ht="15" x14ac:dyDescent="0.25">
      <c r="B15" s="15"/>
      <c r="C15" s="15"/>
      <c r="D15" s="15"/>
      <c r="E15" s="18"/>
      <c r="F15" s="20"/>
      <c r="G15" s="30" t="e">
        <f t="shared" si="2"/>
        <v>#DIV/0!</v>
      </c>
      <c r="H15" s="40"/>
      <c r="I15" s="38"/>
      <c r="J15" s="39"/>
      <c r="K15" s="30" t="e">
        <f t="shared" si="3"/>
        <v>#DIV/0!</v>
      </c>
      <c r="L15" s="44"/>
      <c r="M15" s="30" t="e">
        <f t="shared" si="4"/>
        <v>#DIV/0!</v>
      </c>
      <c r="N15" s="39"/>
      <c r="O15" s="30" t="e">
        <f t="shared" si="0"/>
        <v>#DIV/0!</v>
      </c>
      <c r="P15" s="39"/>
      <c r="Q15" s="30" t="e">
        <f t="shared" si="5"/>
        <v>#DIV/0!</v>
      </c>
      <c r="R15" s="31">
        <f t="shared" si="1"/>
        <v>0</v>
      </c>
      <c r="S15" s="33" t="e">
        <f t="shared" si="6"/>
        <v>#DIV/0!</v>
      </c>
    </row>
    <row r="16" spans="2:19" ht="15" x14ac:dyDescent="0.25">
      <c r="B16" s="16"/>
      <c r="C16" s="16"/>
      <c r="D16" s="16"/>
      <c r="E16" s="21"/>
      <c r="F16" s="22"/>
      <c r="G16" s="30" t="e">
        <f t="shared" si="2"/>
        <v>#DIV/0!</v>
      </c>
      <c r="H16" s="40"/>
      <c r="I16" s="38"/>
      <c r="J16" s="39"/>
      <c r="K16" s="30" t="e">
        <f t="shared" si="3"/>
        <v>#DIV/0!</v>
      </c>
      <c r="L16" s="44"/>
      <c r="M16" s="30" t="e">
        <f t="shared" si="4"/>
        <v>#DIV/0!</v>
      </c>
      <c r="N16" s="39"/>
      <c r="O16" s="30" t="e">
        <f t="shared" si="0"/>
        <v>#DIV/0!</v>
      </c>
      <c r="P16" s="39"/>
      <c r="Q16" s="30" t="e">
        <f t="shared" si="5"/>
        <v>#DIV/0!</v>
      </c>
      <c r="R16" s="31">
        <f t="shared" si="1"/>
        <v>0</v>
      </c>
      <c r="S16" s="33" t="e">
        <f t="shared" si="6"/>
        <v>#DIV/0!</v>
      </c>
    </row>
    <row r="17" spans="2:19" ht="15" x14ac:dyDescent="0.25">
      <c r="B17" s="15"/>
      <c r="C17" s="15"/>
      <c r="D17" s="15"/>
      <c r="E17" s="18"/>
      <c r="F17" s="23"/>
      <c r="G17" s="30" t="e">
        <f t="shared" si="2"/>
        <v>#DIV/0!</v>
      </c>
      <c r="H17" s="40"/>
      <c r="I17" s="38"/>
      <c r="J17" s="39"/>
      <c r="K17" s="30" t="e">
        <f t="shared" si="3"/>
        <v>#DIV/0!</v>
      </c>
      <c r="L17" s="44"/>
      <c r="M17" s="30" t="e">
        <f t="shared" si="4"/>
        <v>#DIV/0!</v>
      </c>
      <c r="N17" s="39"/>
      <c r="O17" s="30" t="e">
        <f t="shared" si="0"/>
        <v>#DIV/0!</v>
      </c>
      <c r="P17" s="39"/>
      <c r="Q17" s="30" t="e">
        <f t="shared" si="5"/>
        <v>#DIV/0!</v>
      </c>
      <c r="R17" s="31">
        <f t="shared" si="1"/>
        <v>0</v>
      </c>
      <c r="S17" s="33" t="e">
        <f t="shared" si="6"/>
        <v>#DIV/0!</v>
      </c>
    </row>
    <row r="18" spans="2:19" ht="15" x14ac:dyDescent="0.25">
      <c r="B18" s="15"/>
      <c r="C18" s="15"/>
      <c r="D18" s="15"/>
      <c r="E18" s="18"/>
      <c r="F18" s="24"/>
      <c r="G18" s="30" t="e">
        <f t="shared" si="2"/>
        <v>#DIV/0!</v>
      </c>
      <c r="H18" s="40"/>
      <c r="I18" s="38"/>
      <c r="J18" s="39"/>
      <c r="K18" s="30" t="e">
        <f t="shared" si="3"/>
        <v>#DIV/0!</v>
      </c>
      <c r="L18" s="44"/>
      <c r="M18" s="30" t="e">
        <f t="shared" si="4"/>
        <v>#DIV/0!</v>
      </c>
      <c r="N18" s="39"/>
      <c r="O18" s="30" t="e">
        <f t="shared" si="0"/>
        <v>#DIV/0!</v>
      </c>
      <c r="P18" s="39"/>
      <c r="Q18" s="30" t="e">
        <f t="shared" si="5"/>
        <v>#DIV/0!</v>
      </c>
      <c r="R18" s="31">
        <f t="shared" si="1"/>
        <v>0</v>
      </c>
      <c r="S18" s="33" t="e">
        <f t="shared" si="6"/>
        <v>#DIV/0!</v>
      </c>
    </row>
    <row r="19" spans="2:19" ht="15.75" thickBot="1" x14ac:dyDescent="0.3">
      <c r="B19" s="15"/>
      <c r="C19" s="15"/>
      <c r="D19" s="15"/>
      <c r="E19" s="25"/>
      <c r="F19" s="26"/>
      <c r="G19" s="30" t="e">
        <f t="shared" si="2"/>
        <v>#DIV/0!</v>
      </c>
      <c r="H19" s="40"/>
      <c r="I19" s="38"/>
      <c r="J19" s="39"/>
      <c r="K19" s="30" t="e">
        <f t="shared" si="3"/>
        <v>#DIV/0!</v>
      </c>
      <c r="L19" s="44"/>
      <c r="M19" s="30" t="e">
        <f t="shared" si="4"/>
        <v>#DIV/0!</v>
      </c>
      <c r="N19" s="39"/>
      <c r="O19" s="30" t="e">
        <f t="shared" si="0"/>
        <v>#DIV/0!</v>
      </c>
      <c r="P19" s="39"/>
      <c r="Q19" s="30" t="e">
        <f t="shared" si="5"/>
        <v>#DIV/0!</v>
      </c>
      <c r="R19" s="31">
        <f t="shared" si="1"/>
        <v>0</v>
      </c>
      <c r="S19" s="33" t="e">
        <f t="shared" si="6"/>
        <v>#DIV/0!</v>
      </c>
    </row>
    <row r="22" spans="2:19" ht="15.75" thickBot="1" x14ac:dyDescent="0.3">
      <c r="B22" s="58" t="s">
        <v>37</v>
      </c>
    </row>
    <row r="23" spans="2:19" ht="45.75" customHeight="1" thickBot="1" x14ac:dyDescent="0.25">
      <c r="B23" s="51" t="s">
        <v>19</v>
      </c>
      <c r="C23" s="52" t="s">
        <v>4</v>
      </c>
      <c r="D23" s="52"/>
      <c r="E23" s="52" t="s">
        <v>20</v>
      </c>
      <c r="F23" s="73" t="s">
        <v>7</v>
      </c>
      <c r="G23" s="73"/>
      <c r="H23" s="52" t="s">
        <v>8</v>
      </c>
      <c r="I23" s="52" t="s">
        <v>9</v>
      </c>
      <c r="J23" s="73" t="s">
        <v>10</v>
      </c>
      <c r="K23" s="73"/>
      <c r="L23" s="73" t="s">
        <v>11</v>
      </c>
      <c r="M23" s="73"/>
      <c r="N23" s="73" t="s">
        <v>12</v>
      </c>
      <c r="O23" s="73"/>
      <c r="P23" s="74" t="s">
        <v>54</v>
      </c>
      <c r="Q23" s="75"/>
      <c r="R23" s="13" t="s">
        <v>13</v>
      </c>
      <c r="S23" s="53" t="s">
        <v>22</v>
      </c>
    </row>
    <row r="24" spans="2:19" ht="15" x14ac:dyDescent="0.25">
      <c r="B24" s="14"/>
      <c r="C24" s="54">
        <v>904441</v>
      </c>
      <c r="D24" s="14"/>
      <c r="E24" s="17"/>
      <c r="F24" s="19"/>
      <c r="G24" s="27" t="e">
        <f>F24/E24</f>
        <v>#DIV/0!</v>
      </c>
      <c r="H24" s="34"/>
      <c r="I24" s="35"/>
      <c r="J24" s="36"/>
      <c r="K24" s="27" t="e">
        <f>J24/F24</f>
        <v>#DIV/0!</v>
      </c>
      <c r="L24" s="42"/>
      <c r="M24" s="27" t="e">
        <f>L24/F24</f>
        <v>#DIV/0!</v>
      </c>
      <c r="N24" s="45"/>
      <c r="O24" s="27" t="e">
        <f>N24/F24</f>
        <v>#DIV/0!</v>
      </c>
      <c r="P24" s="45"/>
      <c r="Q24" s="27" t="e">
        <f>P24/F24</f>
        <v>#DIV/0!</v>
      </c>
      <c r="R24" s="28">
        <f>F24-N24</f>
        <v>0</v>
      </c>
      <c r="S24" s="29" t="e">
        <f>R24/E24</f>
        <v>#DIV/0!</v>
      </c>
    </row>
    <row r="25" spans="2:19" x14ac:dyDescent="0.2">
      <c r="B25" s="15"/>
      <c r="C25" s="55" t="s">
        <v>34</v>
      </c>
      <c r="D25" s="15"/>
      <c r="E25" s="18"/>
      <c r="F25" s="20"/>
      <c r="G25" s="30" t="e">
        <f>F25/E25</f>
        <v>#DIV/0!</v>
      </c>
      <c r="H25" s="37"/>
      <c r="I25" s="38"/>
      <c r="J25" s="39"/>
      <c r="K25" s="30" t="e">
        <f>J25/F25</f>
        <v>#DIV/0!</v>
      </c>
      <c r="L25" s="43"/>
      <c r="M25" s="30" t="e">
        <f>L25/F25</f>
        <v>#DIV/0!</v>
      </c>
      <c r="N25" s="46"/>
      <c r="O25" s="30" t="e">
        <f>N25/D25</f>
        <v>#DIV/0!</v>
      </c>
      <c r="P25" s="46"/>
      <c r="Q25" s="30" t="e">
        <f>P25/F25</f>
        <v>#DIV/0!</v>
      </c>
      <c r="R25" s="31">
        <f>F25-N25</f>
        <v>0</v>
      </c>
      <c r="S25" s="32" t="e">
        <f>R25/E25</f>
        <v>#DIV/0!</v>
      </c>
    </row>
    <row r="26" spans="2:19" x14ac:dyDescent="0.2">
      <c r="B26" s="15"/>
      <c r="C26" s="55" t="s">
        <v>34</v>
      </c>
      <c r="D26" s="15"/>
      <c r="E26" s="18"/>
      <c r="F26" s="20"/>
      <c r="G26" s="30" t="e">
        <f>F26/E26</f>
        <v>#DIV/0!</v>
      </c>
      <c r="H26" s="37"/>
      <c r="I26" s="38"/>
      <c r="J26" s="39"/>
      <c r="K26" s="30" t="e">
        <f>J26/F26</f>
        <v>#DIV/0!</v>
      </c>
      <c r="L26" s="43"/>
      <c r="M26" s="30" t="e">
        <f>L26/F26</f>
        <v>#DIV/0!</v>
      </c>
      <c r="N26" s="39"/>
      <c r="O26" s="30" t="e">
        <f t="shared" ref="O26" si="7">N26/D26</f>
        <v>#DIV/0!</v>
      </c>
      <c r="P26" s="46"/>
      <c r="Q26" s="30" t="e">
        <f>P26/F26</f>
        <v>#DIV/0!</v>
      </c>
      <c r="R26" s="31">
        <f t="shared" ref="R26" si="8">F26-N26</f>
        <v>0</v>
      </c>
      <c r="S26" s="32" t="e">
        <f>R26/E26</f>
        <v>#DIV/0!</v>
      </c>
    </row>
    <row r="28" spans="2:19" ht="15.75" thickBot="1" x14ac:dyDescent="0.3">
      <c r="B28" s="58" t="s">
        <v>38</v>
      </c>
    </row>
    <row r="29" spans="2:19" ht="45.75" customHeight="1" thickBot="1" x14ac:dyDescent="0.25">
      <c r="B29" s="51" t="s">
        <v>19</v>
      </c>
      <c r="C29" s="52" t="s">
        <v>4</v>
      </c>
      <c r="D29" s="52"/>
      <c r="E29" s="52" t="s">
        <v>20</v>
      </c>
      <c r="F29" s="73" t="s">
        <v>7</v>
      </c>
      <c r="G29" s="73"/>
      <c r="H29" s="52" t="s">
        <v>8</v>
      </c>
      <c r="I29" s="52" t="s">
        <v>9</v>
      </c>
      <c r="J29" s="73" t="s">
        <v>10</v>
      </c>
      <c r="K29" s="73"/>
      <c r="L29" s="73" t="s">
        <v>11</v>
      </c>
      <c r="M29" s="73"/>
      <c r="N29" s="73" t="s">
        <v>12</v>
      </c>
      <c r="O29" s="73"/>
      <c r="P29" s="74" t="s">
        <v>54</v>
      </c>
      <c r="Q29" s="75"/>
      <c r="R29" s="13" t="s">
        <v>13</v>
      </c>
      <c r="S29" s="53" t="s">
        <v>22</v>
      </c>
    </row>
    <row r="30" spans="2:19" ht="15" x14ac:dyDescent="0.25">
      <c r="B30" s="14"/>
      <c r="C30" s="54" t="s">
        <v>35</v>
      </c>
      <c r="D30" s="14"/>
      <c r="E30" s="17"/>
      <c r="F30" s="19"/>
      <c r="G30" s="27" t="e">
        <f>F30/E30</f>
        <v>#DIV/0!</v>
      </c>
      <c r="H30" s="34"/>
      <c r="I30" s="35"/>
      <c r="J30" s="36"/>
      <c r="K30" s="27" t="e">
        <f>J30/F30</f>
        <v>#DIV/0!</v>
      </c>
      <c r="L30" s="42"/>
      <c r="M30" s="27" t="e">
        <f>L30/F30</f>
        <v>#DIV/0!</v>
      </c>
      <c r="N30" s="45"/>
      <c r="O30" s="27" t="e">
        <f>N30/F30</f>
        <v>#DIV/0!</v>
      </c>
      <c r="P30" s="45"/>
      <c r="Q30" s="27" t="e">
        <f>P30/F30</f>
        <v>#DIV/0!</v>
      </c>
      <c r="R30" s="28">
        <f>F30-N30</f>
        <v>0</v>
      </c>
      <c r="S30" s="29" t="e">
        <f>R30/E30</f>
        <v>#DIV/0!</v>
      </c>
    </row>
    <row r="31" spans="2:19" x14ac:dyDescent="0.2">
      <c r="B31" s="15"/>
      <c r="C31" s="55" t="s">
        <v>36</v>
      </c>
      <c r="D31" s="15"/>
      <c r="E31" s="18"/>
      <c r="F31" s="20"/>
      <c r="G31" s="30" t="e">
        <f>F31/E31</f>
        <v>#DIV/0!</v>
      </c>
      <c r="H31" s="37"/>
      <c r="I31" s="38"/>
      <c r="J31" s="39"/>
      <c r="K31" s="30" t="e">
        <f>J31/F31</f>
        <v>#DIV/0!</v>
      </c>
      <c r="L31" s="43"/>
      <c r="M31" s="30" t="e">
        <f>L31/F31</f>
        <v>#DIV/0!</v>
      </c>
      <c r="N31" s="46"/>
      <c r="O31" s="30" t="e">
        <f>N31/D31</f>
        <v>#DIV/0!</v>
      </c>
      <c r="P31" s="46"/>
      <c r="Q31" s="30" t="e">
        <f>P31/F31</f>
        <v>#DIV/0!</v>
      </c>
      <c r="R31" s="31">
        <f>F31-N31</f>
        <v>0</v>
      </c>
      <c r="S31" s="32" t="e">
        <f>R31/E31</f>
        <v>#DIV/0!</v>
      </c>
    </row>
    <row r="32" spans="2:19" x14ac:dyDescent="0.2">
      <c r="B32" s="15"/>
      <c r="C32" s="55" t="s">
        <v>34</v>
      </c>
      <c r="D32" s="15"/>
      <c r="E32" s="18"/>
      <c r="F32" s="20"/>
      <c r="G32" s="30" t="e">
        <f t="shared" ref="G32:G33" si="9">F32/E32</f>
        <v>#DIV/0!</v>
      </c>
      <c r="H32" s="37"/>
      <c r="I32" s="38"/>
      <c r="J32" s="39"/>
      <c r="K32" s="30" t="e">
        <f t="shared" ref="K32:K33" si="10">J32/F32</f>
        <v>#DIV/0!</v>
      </c>
      <c r="L32" s="43"/>
      <c r="M32" s="30" t="e">
        <f t="shared" ref="M32:M33" si="11">L32/F32</f>
        <v>#DIV/0!</v>
      </c>
      <c r="N32" s="39"/>
      <c r="O32" s="30" t="e">
        <f t="shared" ref="O32:O33" si="12">N32/D32</f>
        <v>#DIV/0!</v>
      </c>
      <c r="P32" s="46"/>
      <c r="Q32" s="30" t="e">
        <f t="shared" ref="Q32:Q33" si="13">P32/F32</f>
        <v>#DIV/0!</v>
      </c>
      <c r="R32" s="31">
        <f t="shared" ref="R32:R33" si="14">F32-N32</f>
        <v>0</v>
      </c>
      <c r="S32" s="32" t="e">
        <f t="shared" ref="S32:S33" si="15">R32/E32</f>
        <v>#DIV/0!</v>
      </c>
    </row>
    <row r="33" spans="2:19" x14ac:dyDescent="0.2">
      <c r="B33" s="15"/>
      <c r="C33" s="55" t="s">
        <v>34</v>
      </c>
      <c r="D33" s="15"/>
      <c r="E33" s="18"/>
      <c r="F33" s="20"/>
      <c r="G33" s="30" t="e">
        <f t="shared" si="9"/>
        <v>#DIV/0!</v>
      </c>
      <c r="H33" s="37"/>
      <c r="I33" s="38"/>
      <c r="J33" s="39"/>
      <c r="K33" s="30" t="e">
        <f t="shared" si="10"/>
        <v>#DIV/0!</v>
      </c>
      <c r="L33" s="43"/>
      <c r="M33" s="30" t="e">
        <f t="shared" si="11"/>
        <v>#DIV/0!</v>
      </c>
      <c r="N33" s="46"/>
      <c r="O33" s="30" t="e">
        <f t="shared" si="12"/>
        <v>#DIV/0!</v>
      </c>
      <c r="P33" s="46"/>
      <c r="Q33" s="30" t="e">
        <f t="shared" si="13"/>
        <v>#DIV/0!</v>
      </c>
      <c r="R33" s="31">
        <f t="shared" si="14"/>
        <v>0</v>
      </c>
      <c r="S33" s="32" t="e">
        <f t="shared" si="15"/>
        <v>#DIV/0!</v>
      </c>
    </row>
  </sheetData>
  <mergeCells count="16">
    <mergeCell ref="F23:G23"/>
    <mergeCell ref="J23:K23"/>
    <mergeCell ref="L23:M23"/>
    <mergeCell ref="P23:Q23"/>
    <mergeCell ref="F29:G29"/>
    <mergeCell ref="J29:K29"/>
    <mergeCell ref="L29:M29"/>
    <mergeCell ref="P29:Q29"/>
    <mergeCell ref="N23:O23"/>
    <mergeCell ref="N29:O29"/>
    <mergeCell ref="H6:Q6"/>
    <mergeCell ref="F8:G8"/>
    <mergeCell ref="J8:K8"/>
    <mergeCell ref="L8:M8"/>
    <mergeCell ref="P8:Q8"/>
    <mergeCell ref="N8:O8"/>
  </mergeCells>
  <conditionalFormatting sqref="G10:G19 G25">
    <cfRule type="cellIs" dxfId="497" priority="157" operator="equal">
      <formula>1</formula>
    </cfRule>
  </conditionalFormatting>
  <conditionalFormatting sqref="G9:G19 G24:G25">
    <cfRule type="cellIs" dxfId="496" priority="153" operator="between">
      <formula>0.58</formula>
      <formula>0.7</formula>
    </cfRule>
    <cfRule type="cellIs" dxfId="495" priority="154" operator="between">
      <formula>0.05</formula>
      <formula>0.58</formula>
    </cfRule>
    <cfRule type="cellIs" dxfId="494" priority="155" operator="between">
      <formula>0.99</formula>
      <formula>0.9</formula>
    </cfRule>
    <cfRule type="cellIs" dxfId="493" priority="156" operator="equal">
      <formula>1</formula>
    </cfRule>
  </conditionalFormatting>
  <conditionalFormatting sqref="H9:I19 H24:I25">
    <cfRule type="cellIs" dxfId="492" priority="146" operator="between">
      <formula>90</formula>
      <formula>100</formula>
    </cfRule>
    <cfRule type="cellIs" dxfId="491" priority="147" operator="between">
      <formula>57</formula>
      <formula>60</formula>
    </cfRule>
    <cfRule type="cellIs" dxfId="490" priority="148" operator="between">
      <formula>10</formula>
      <formula>56</formula>
    </cfRule>
  </conditionalFormatting>
  <conditionalFormatting sqref="M9:M19 K9:K19 M24:M25 K24:K25">
    <cfRule type="cellIs" dxfId="489" priority="143" operator="between">
      <formula>0</formula>
      <formula>0.1</formula>
    </cfRule>
    <cfRule type="cellIs" dxfId="488" priority="144" operator="between">
      <formula>0.61</formula>
      <formula>0.5</formula>
    </cfRule>
    <cfRule type="cellIs" dxfId="487" priority="145" operator="between">
      <formula>0.6</formula>
      <formula>1</formula>
    </cfRule>
  </conditionalFormatting>
  <conditionalFormatting sqref="S9:S19 S24:S25">
    <cfRule type="cellIs" dxfId="486" priority="134" operator="between">
      <formula>0.56</formula>
      <formula>0.65</formula>
    </cfRule>
    <cfRule type="cellIs" dxfId="485" priority="135" operator="between">
      <formula>0</formula>
      <formula>0.55</formula>
    </cfRule>
    <cfRule type="cellIs" dxfId="484" priority="136" operator="between">
      <formula>0.9</formula>
      <formula>1</formula>
    </cfRule>
  </conditionalFormatting>
  <conditionalFormatting sqref="G31">
    <cfRule type="cellIs" dxfId="483" priority="99" operator="equal">
      <formula>1</formula>
    </cfRule>
  </conditionalFormatting>
  <conditionalFormatting sqref="G30:G31">
    <cfRule type="cellIs" dxfId="482" priority="95" operator="between">
      <formula>0.58</formula>
      <formula>0.7</formula>
    </cfRule>
    <cfRule type="cellIs" dxfId="481" priority="96" operator="between">
      <formula>0.05</formula>
      <formula>0.58</formula>
    </cfRule>
    <cfRule type="cellIs" dxfId="480" priority="97" operator="between">
      <formula>0.99</formula>
      <formula>0.9</formula>
    </cfRule>
    <cfRule type="cellIs" dxfId="479" priority="98" operator="equal">
      <formula>1</formula>
    </cfRule>
  </conditionalFormatting>
  <conditionalFormatting sqref="H30:I31">
    <cfRule type="cellIs" dxfId="478" priority="92" operator="between">
      <formula>90</formula>
      <formula>100</formula>
    </cfRule>
    <cfRule type="cellIs" dxfId="477" priority="93" operator="between">
      <formula>57</formula>
      <formula>60</formula>
    </cfRule>
    <cfRule type="cellIs" dxfId="476" priority="94" operator="between">
      <formula>10</formula>
      <formula>56</formula>
    </cfRule>
  </conditionalFormatting>
  <conditionalFormatting sqref="M30:M31 K30:K31">
    <cfRule type="cellIs" dxfId="475" priority="89" operator="between">
      <formula>0</formula>
      <formula>0.1</formula>
    </cfRule>
    <cfRule type="cellIs" dxfId="474" priority="90" operator="between">
      <formula>0.61</formula>
      <formula>0.5</formula>
    </cfRule>
    <cfRule type="cellIs" dxfId="473" priority="91" operator="between">
      <formula>0.6</formula>
      <formula>1</formula>
    </cfRule>
  </conditionalFormatting>
  <conditionalFormatting sqref="S30:S31">
    <cfRule type="cellIs" dxfId="472" priority="86" operator="between">
      <formula>0.56</formula>
      <formula>0.65</formula>
    </cfRule>
    <cfRule type="cellIs" dxfId="471" priority="87" operator="between">
      <formula>0</formula>
      <formula>0.55</formula>
    </cfRule>
    <cfRule type="cellIs" dxfId="470" priority="88" operator="between">
      <formula>0.9</formula>
      <formula>1</formula>
    </cfRule>
  </conditionalFormatting>
  <conditionalFormatting sqref="G32:G33">
    <cfRule type="cellIs" dxfId="469" priority="85" operator="equal">
      <formula>1</formula>
    </cfRule>
  </conditionalFormatting>
  <conditionalFormatting sqref="G32:G33">
    <cfRule type="cellIs" dxfId="468" priority="81" operator="between">
      <formula>0.58</formula>
      <formula>0.7</formula>
    </cfRule>
    <cfRule type="cellIs" dxfId="467" priority="82" operator="between">
      <formula>0.05</formula>
      <formula>0.58</formula>
    </cfRule>
    <cfRule type="cellIs" dxfId="466" priority="83" operator="between">
      <formula>0.99</formula>
      <formula>0.9</formula>
    </cfRule>
    <cfRule type="cellIs" dxfId="465" priority="84" operator="equal">
      <formula>1</formula>
    </cfRule>
  </conditionalFormatting>
  <conditionalFormatting sqref="H32:I33">
    <cfRule type="cellIs" dxfId="464" priority="78" operator="between">
      <formula>90</formula>
      <formula>100</formula>
    </cfRule>
    <cfRule type="cellIs" dxfId="463" priority="79" operator="between">
      <formula>57</formula>
      <formula>60</formula>
    </cfRule>
    <cfRule type="cellIs" dxfId="462" priority="80" operator="between">
      <formula>10</formula>
      <formula>56</formula>
    </cfRule>
  </conditionalFormatting>
  <conditionalFormatting sqref="M32:M33 K32:K33">
    <cfRule type="cellIs" dxfId="461" priority="75" operator="between">
      <formula>0</formula>
      <formula>0.1</formula>
    </cfRule>
    <cfRule type="cellIs" dxfId="460" priority="76" operator="between">
      <formula>0.61</formula>
      <formula>0.5</formula>
    </cfRule>
    <cfRule type="cellIs" dxfId="459" priority="77" operator="between">
      <formula>0.6</formula>
      <formula>1</formula>
    </cfRule>
  </conditionalFormatting>
  <conditionalFormatting sqref="S32:S33">
    <cfRule type="cellIs" dxfId="458" priority="72" operator="between">
      <formula>0.56</formula>
      <formula>0.65</formula>
    </cfRule>
    <cfRule type="cellIs" dxfId="457" priority="73" operator="between">
      <formula>0</formula>
      <formula>0.55</formula>
    </cfRule>
    <cfRule type="cellIs" dxfId="456" priority="74" operator="between">
      <formula>0.9</formula>
      <formula>1</formula>
    </cfRule>
  </conditionalFormatting>
  <conditionalFormatting sqref="G26">
    <cfRule type="cellIs" dxfId="455" priority="71" operator="equal">
      <formula>1</formula>
    </cfRule>
  </conditionalFormatting>
  <conditionalFormatting sqref="G26">
    <cfRule type="cellIs" dxfId="454" priority="67" operator="between">
      <formula>0.58</formula>
      <formula>0.7</formula>
    </cfRule>
    <cfRule type="cellIs" dxfId="453" priority="68" operator="between">
      <formula>0.05</formula>
      <formula>0.58</formula>
    </cfRule>
    <cfRule type="cellIs" dxfId="452" priority="69" operator="between">
      <formula>0.99</formula>
      <formula>0.9</formula>
    </cfRule>
    <cfRule type="cellIs" dxfId="451" priority="70" operator="equal">
      <formula>1</formula>
    </cfRule>
  </conditionalFormatting>
  <conditionalFormatting sqref="H26:I26">
    <cfRule type="cellIs" dxfId="450" priority="64" operator="between">
      <formula>90</formula>
      <formula>100</formula>
    </cfRule>
    <cfRule type="cellIs" dxfId="449" priority="65" operator="between">
      <formula>57</formula>
      <formula>60</formula>
    </cfRule>
    <cfRule type="cellIs" dxfId="448" priority="66" operator="between">
      <formula>10</formula>
      <formula>56</formula>
    </cfRule>
  </conditionalFormatting>
  <conditionalFormatting sqref="M26 K26">
    <cfRule type="cellIs" dxfId="447" priority="61" operator="between">
      <formula>0</formula>
      <formula>0.1</formula>
    </cfRule>
    <cfRule type="cellIs" dxfId="446" priority="62" operator="between">
      <formula>0.61</formula>
      <formula>0.5</formula>
    </cfRule>
    <cfRule type="cellIs" dxfId="445" priority="63" operator="between">
      <formula>0.6</formula>
      <formula>1</formula>
    </cfRule>
  </conditionalFormatting>
  <conditionalFormatting sqref="S26">
    <cfRule type="cellIs" dxfId="444" priority="58" operator="between">
      <formula>0.56</formula>
      <formula>0.65</formula>
    </cfRule>
    <cfRule type="cellIs" dxfId="443" priority="59" operator="between">
      <formula>0</formula>
      <formula>0.55</formula>
    </cfRule>
    <cfRule type="cellIs" dxfId="442" priority="60" operator="between">
      <formula>0.9</formula>
      <formula>1</formula>
    </cfRule>
  </conditionalFormatting>
  <conditionalFormatting sqref="Q8">
    <cfRule type="cellIs" dxfId="441" priority="45" operator="greaterThan">
      <formula>0.7</formula>
    </cfRule>
  </conditionalFormatting>
  <conditionalFormatting sqref="Q8">
    <cfRule type="cellIs" dxfId="440" priority="44" operator="between">
      <formula>0.5</formula>
      <formula>1</formula>
    </cfRule>
  </conditionalFormatting>
  <conditionalFormatting sqref="Q23">
    <cfRule type="cellIs" dxfId="439" priority="43" operator="greaterThan">
      <formula>0.7</formula>
    </cfRule>
  </conditionalFormatting>
  <conditionalFormatting sqref="Q23">
    <cfRule type="cellIs" dxfId="438" priority="42" operator="between">
      <formula>0.5</formula>
      <formula>1</formula>
    </cfRule>
  </conditionalFormatting>
  <conditionalFormatting sqref="Q29">
    <cfRule type="cellIs" dxfId="437" priority="41" operator="greaterThan">
      <formula>0.7</formula>
    </cfRule>
  </conditionalFormatting>
  <conditionalFormatting sqref="Q29">
    <cfRule type="cellIs" dxfId="436" priority="40" operator="between">
      <formula>0.5</formula>
      <formula>1</formula>
    </cfRule>
  </conditionalFormatting>
  <conditionalFormatting sqref="O9:O19">
    <cfRule type="cellIs" dxfId="435" priority="37" operator="between">
      <formula>0</formula>
      <formula>0.1</formula>
    </cfRule>
    <cfRule type="cellIs" dxfId="434" priority="38" operator="between">
      <formula>0.61</formula>
      <formula>0.5</formula>
    </cfRule>
    <cfRule type="cellIs" dxfId="433" priority="39" operator="between">
      <formula>0.6</formula>
      <formula>1</formula>
    </cfRule>
  </conditionalFormatting>
  <conditionalFormatting sqref="O30:O33">
    <cfRule type="cellIs" dxfId="432" priority="34" operator="between">
      <formula>0</formula>
      <formula>0.1</formula>
    </cfRule>
    <cfRule type="cellIs" dxfId="431" priority="35" operator="between">
      <formula>0.61</formula>
      <formula>0.5</formula>
    </cfRule>
    <cfRule type="cellIs" dxfId="430" priority="36" operator="between">
      <formula>0.6</formula>
      <formula>1</formula>
    </cfRule>
  </conditionalFormatting>
  <conditionalFormatting sqref="O24:O26">
    <cfRule type="cellIs" dxfId="429" priority="31" operator="between">
      <formula>0</formula>
      <formula>0.1</formula>
    </cfRule>
    <cfRule type="cellIs" dxfId="428" priority="32" operator="between">
      <formula>0.61</formula>
      <formula>0.5</formula>
    </cfRule>
    <cfRule type="cellIs" dxfId="427" priority="33" operator="between">
      <formula>0.6</formula>
      <formula>1</formula>
    </cfRule>
  </conditionalFormatting>
  <conditionalFormatting sqref="Q9:Q10">
    <cfRule type="cellIs" dxfId="426" priority="28" operator="between">
      <formula>0</formula>
      <formula>0.1</formula>
    </cfRule>
    <cfRule type="cellIs" dxfId="425" priority="29" operator="between">
      <formula>0.61</formula>
      <formula>0.5</formula>
    </cfRule>
    <cfRule type="cellIs" dxfId="424" priority="30" operator="between">
      <formula>0.6</formula>
      <formula>1</formula>
    </cfRule>
  </conditionalFormatting>
  <conditionalFormatting sqref="Q9:Q10">
    <cfRule type="cellIs" dxfId="423" priority="26" operator="lessThan">
      <formula>0.2</formula>
    </cfRule>
    <cfRule type="cellIs" dxfId="422" priority="27" operator="greaterThan">
      <formula>0.8</formula>
    </cfRule>
  </conditionalFormatting>
  <conditionalFormatting sqref="Q24:Q25">
    <cfRule type="cellIs" dxfId="421" priority="23" operator="between">
      <formula>0</formula>
      <formula>0.1</formula>
    </cfRule>
    <cfRule type="cellIs" dxfId="420" priority="24" operator="between">
      <formula>0.61</formula>
      <formula>0.5</formula>
    </cfRule>
    <cfRule type="cellIs" dxfId="419" priority="25" operator="between">
      <formula>0.6</formula>
      <formula>1</formula>
    </cfRule>
  </conditionalFormatting>
  <conditionalFormatting sqref="Q24:Q25">
    <cfRule type="cellIs" dxfId="418" priority="21" operator="lessThan">
      <formula>0.2</formula>
    </cfRule>
    <cfRule type="cellIs" dxfId="417" priority="22" operator="greaterThan">
      <formula>0.8</formula>
    </cfRule>
  </conditionalFormatting>
  <conditionalFormatting sqref="Q30:Q31">
    <cfRule type="cellIs" dxfId="416" priority="18" operator="between">
      <formula>0</formula>
      <formula>0.1</formula>
    </cfRule>
    <cfRule type="cellIs" dxfId="415" priority="19" operator="between">
      <formula>0.61</formula>
      <formula>0.5</formula>
    </cfRule>
    <cfRule type="cellIs" dxfId="414" priority="20" operator="between">
      <formula>0.6</formula>
      <formula>1</formula>
    </cfRule>
  </conditionalFormatting>
  <conditionalFormatting sqref="Q30:Q31">
    <cfRule type="cellIs" dxfId="413" priority="16" operator="lessThan">
      <formula>0.2</formula>
    </cfRule>
    <cfRule type="cellIs" dxfId="412" priority="17" operator="greaterThan">
      <formula>0.8</formula>
    </cfRule>
  </conditionalFormatting>
  <conditionalFormatting sqref="Q11:Q19">
    <cfRule type="cellIs" dxfId="411" priority="13" operator="between">
      <formula>0</formula>
      <formula>0.1</formula>
    </cfRule>
    <cfRule type="cellIs" dxfId="410" priority="14" operator="between">
      <formula>0.61</formula>
      <formula>0.5</formula>
    </cfRule>
    <cfRule type="cellIs" dxfId="409" priority="15" operator="between">
      <formula>0.6</formula>
      <formula>1</formula>
    </cfRule>
  </conditionalFormatting>
  <conditionalFormatting sqref="Q11:Q19">
    <cfRule type="cellIs" dxfId="408" priority="11" operator="lessThan">
      <formula>0.2</formula>
    </cfRule>
    <cfRule type="cellIs" dxfId="407" priority="12" operator="greaterThan">
      <formula>0.8</formula>
    </cfRule>
  </conditionalFormatting>
  <conditionalFormatting sqref="Q26">
    <cfRule type="cellIs" dxfId="406" priority="8" operator="between">
      <formula>0</formula>
      <formula>0.1</formula>
    </cfRule>
    <cfRule type="cellIs" dxfId="405" priority="9" operator="between">
      <formula>0.61</formula>
      <formula>0.5</formula>
    </cfRule>
    <cfRule type="cellIs" dxfId="404" priority="10" operator="between">
      <formula>0.6</formula>
      <formula>1</formula>
    </cfRule>
  </conditionalFormatting>
  <conditionalFormatting sqref="Q26">
    <cfRule type="cellIs" dxfId="403" priority="6" operator="lessThan">
      <formula>0.2</formula>
    </cfRule>
    <cfRule type="cellIs" dxfId="402" priority="7" operator="greaterThan">
      <formula>0.8</formula>
    </cfRule>
  </conditionalFormatting>
  <conditionalFormatting sqref="Q32:Q33">
    <cfRule type="cellIs" dxfId="401" priority="3" operator="between">
      <formula>0</formula>
      <formula>0.1</formula>
    </cfRule>
    <cfRule type="cellIs" dxfId="400" priority="4" operator="between">
      <formula>0.61</formula>
      <formula>0.5</formula>
    </cfRule>
    <cfRule type="cellIs" dxfId="399" priority="5" operator="between">
      <formula>0.6</formula>
      <formula>1</formula>
    </cfRule>
  </conditionalFormatting>
  <conditionalFormatting sqref="Q32:Q33">
    <cfRule type="cellIs" dxfId="398" priority="1" operator="lessThan">
      <formula>0.2</formula>
    </cfRule>
    <cfRule type="cellIs" dxfId="397" priority="2" operator="greaterThan">
      <formula>0.8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6"/>
  <sheetViews>
    <sheetView rightToLeft="1" zoomScale="110" zoomScaleNormal="110" workbookViewId="0">
      <selection activeCell="U25" sqref="U25"/>
    </sheetView>
  </sheetViews>
  <sheetFormatPr defaultRowHeight="14.25" x14ac:dyDescent="0.2"/>
  <cols>
    <col min="1" max="1" width="6.375" customWidth="1"/>
    <col min="4" max="4" width="8.875" customWidth="1"/>
    <col min="5" max="5" width="10" customWidth="1"/>
    <col min="6" max="6" width="6.25" bestFit="1" customWidth="1"/>
    <col min="7" max="7" width="8.125" customWidth="1"/>
    <col min="8" max="8" width="7.625" customWidth="1"/>
    <col min="10" max="10" width="6.25" bestFit="1" customWidth="1"/>
    <col min="12" max="12" width="6.25" bestFit="1" customWidth="1"/>
    <col min="16" max="16" width="6.25" bestFit="1" customWidth="1"/>
    <col min="17" max="17" width="11.375" customWidth="1"/>
    <col min="18" max="18" width="7.375" customWidth="1"/>
    <col min="19" max="19" width="12" customWidth="1"/>
  </cols>
  <sheetData>
    <row r="3" spans="2:19" ht="18" x14ac:dyDescent="0.25">
      <c r="C3" s="1" t="s">
        <v>50</v>
      </c>
      <c r="D3" s="2"/>
      <c r="E3" s="2"/>
    </row>
    <row r="4" spans="2:19" ht="18" x14ac:dyDescent="0.25">
      <c r="C4" s="1"/>
      <c r="D4" s="2"/>
      <c r="E4" s="2"/>
      <c r="S4" s="48" t="s">
        <v>15</v>
      </c>
    </row>
    <row r="5" spans="2:19" ht="15.75" thickBot="1" x14ac:dyDescent="0.25">
      <c r="S5" s="49" t="s">
        <v>16</v>
      </c>
    </row>
    <row r="6" spans="2:19" ht="16.5" thickBot="1" x14ac:dyDescent="0.3">
      <c r="H6" s="76" t="s">
        <v>0</v>
      </c>
      <c r="I6" s="77"/>
      <c r="J6" s="77"/>
      <c r="K6" s="77"/>
      <c r="L6" s="77"/>
      <c r="M6" s="77"/>
      <c r="N6" s="77"/>
      <c r="O6" s="77"/>
      <c r="P6" s="77"/>
      <c r="Q6" s="78"/>
      <c r="S6" s="50" t="s">
        <v>17</v>
      </c>
    </row>
    <row r="7" spans="2:19" ht="15.75" thickBot="1" x14ac:dyDescent="0.3">
      <c r="F7" s="3" t="s">
        <v>1</v>
      </c>
      <c r="G7" s="47" t="s">
        <v>2</v>
      </c>
      <c r="H7" s="4"/>
      <c r="I7" s="4"/>
      <c r="J7" s="5" t="s">
        <v>1</v>
      </c>
      <c r="K7" s="6" t="s">
        <v>2</v>
      </c>
      <c r="L7" s="7" t="s">
        <v>1</v>
      </c>
      <c r="M7" s="8" t="s">
        <v>2</v>
      </c>
      <c r="N7" s="5" t="s">
        <v>1</v>
      </c>
      <c r="O7" s="6" t="s">
        <v>2</v>
      </c>
      <c r="P7" s="5" t="s">
        <v>1</v>
      </c>
      <c r="Q7" s="6" t="s">
        <v>2</v>
      </c>
      <c r="R7" s="9"/>
    </row>
    <row r="8" spans="2:19" ht="60.75" customHeight="1" thickBot="1" x14ac:dyDescent="0.25">
      <c r="B8" s="10" t="s">
        <v>3</v>
      </c>
      <c r="C8" s="11" t="s">
        <v>4</v>
      </c>
      <c r="D8" s="10" t="s">
        <v>5</v>
      </c>
      <c r="E8" s="11" t="s">
        <v>6</v>
      </c>
      <c r="F8" s="85" t="s">
        <v>7</v>
      </c>
      <c r="G8" s="86"/>
      <c r="H8" s="11" t="s">
        <v>8</v>
      </c>
      <c r="I8" s="12" t="s">
        <v>9</v>
      </c>
      <c r="J8" s="85" t="s">
        <v>10</v>
      </c>
      <c r="K8" s="86"/>
      <c r="L8" s="85" t="s">
        <v>11</v>
      </c>
      <c r="M8" s="86"/>
      <c r="N8" s="85" t="s">
        <v>12</v>
      </c>
      <c r="O8" s="86"/>
      <c r="P8" s="74" t="s">
        <v>54</v>
      </c>
      <c r="Q8" s="75"/>
      <c r="R8" s="13" t="s">
        <v>13</v>
      </c>
      <c r="S8" s="10" t="s">
        <v>14</v>
      </c>
    </row>
    <row r="9" spans="2:19" ht="15" x14ac:dyDescent="0.25">
      <c r="B9" s="14"/>
      <c r="C9" s="14"/>
      <c r="D9" s="14"/>
      <c r="E9" s="17"/>
      <c r="F9" s="19"/>
      <c r="G9" s="27" t="e">
        <f>F9/E9</f>
        <v>#DIV/0!</v>
      </c>
      <c r="H9" s="34"/>
      <c r="I9" s="35"/>
      <c r="J9" s="36"/>
      <c r="K9" s="27" t="e">
        <f>J9/F9</f>
        <v>#DIV/0!</v>
      </c>
      <c r="L9" s="42"/>
      <c r="M9" s="27" t="e">
        <f>L9/F9</f>
        <v>#DIV/0!</v>
      </c>
      <c r="N9" s="45"/>
      <c r="O9" s="27" t="e">
        <f>N9/F9</f>
        <v>#DIV/0!</v>
      </c>
      <c r="P9" s="45"/>
      <c r="Q9" s="27" t="e">
        <f>P9/F9</f>
        <v>#DIV/0!</v>
      </c>
      <c r="R9" s="28">
        <f>F9-N9</f>
        <v>0</v>
      </c>
      <c r="S9" s="29" t="e">
        <f>R9/E9</f>
        <v>#DIV/0!</v>
      </c>
    </row>
    <row r="10" spans="2:19" x14ac:dyDescent="0.2">
      <c r="B10" s="15"/>
      <c r="C10" s="15"/>
      <c r="D10" s="15"/>
      <c r="E10" s="18"/>
      <c r="F10" s="20"/>
      <c r="G10" s="30" t="e">
        <f>F10/E10</f>
        <v>#DIV/0!</v>
      </c>
      <c r="H10" s="37"/>
      <c r="I10" s="38"/>
      <c r="J10" s="39"/>
      <c r="K10" s="30" t="e">
        <f>J10/F10</f>
        <v>#DIV/0!</v>
      </c>
      <c r="L10" s="43"/>
      <c r="M10" s="30" t="e">
        <f>L10/F10</f>
        <v>#DIV/0!</v>
      </c>
      <c r="N10" s="46"/>
      <c r="O10" s="30" t="e">
        <f>N10/D10</f>
        <v>#DIV/0!</v>
      </c>
      <c r="P10" s="46"/>
      <c r="Q10" s="30" t="e">
        <f>P10/F10</f>
        <v>#DIV/0!</v>
      </c>
      <c r="R10" s="31">
        <f>F10-N10</f>
        <v>0</v>
      </c>
      <c r="S10" s="32" t="e">
        <f>R10/E10</f>
        <v>#DIV/0!</v>
      </c>
    </row>
    <row r="11" spans="2:19" ht="15" x14ac:dyDescent="0.25">
      <c r="B11" s="15"/>
      <c r="C11" s="15"/>
      <c r="D11" s="15"/>
      <c r="E11" s="18"/>
      <c r="F11" s="20"/>
      <c r="G11" s="30" t="e">
        <f>F11/E11</f>
        <v>#DIV/0!</v>
      </c>
      <c r="H11" s="40"/>
      <c r="I11" s="38"/>
      <c r="J11" s="39"/>
      <c r="K11" s="30" t="e">
        <f>J11/F11</f>
        <v>#DIV/0!</v>
      </c>
      <c r="L11" s="44"/>
      <c r="M11" s="30" t="e">
        <f>L11/F11</f>
        <v>#DIV/0!</v>
      </c>
      <c r="N11" s="39"/>
      <c r="O11" s="30" t="e">
        <f t="shared" ref="O11:O19" si="0">N11/D11</f>
        <v>#DIV/0!</v>
      </c>
      <c r="P11" s="39"/>
      <c r="Q11" s="30" t="e">
        <f>P11/F11</f>
        <v>#DIV/0!</v>
      </c>
      <c r="R11" s="31">
        <f t="shared" ref="R11:R19" si="1">F11-N11</f>
        <v>0</v>
      </c>
      <c r="S11" s="33" t="e">
        <f>R11/E11</f>
        <v>#DIV/0!</v>
      </c>
    </row>
    <row r="12" spans="2:19" x14ac:dyDescent="0.2">
      <c r="B12" s="15"/>
      <c r="C12" s="15"/>
      <c r="D12" s="15"/>
      <c r="E12" s="18"/>
      <c r="F12" s="20"/>
      <c r="G12" s="30" t="e">
        <f t="shared" ref="G12:G19" si="2">F12/E12</f>
        <v>#DIV/0!</v>
      </c>
      <c r="H12" s="40"/>
      <c r="I12" s="41"/>
      <c r="J12" s="39"/>
      <c r="K12" s="30" t="e">
        <f t="shared" ref="K12:K19" si="3">J12/F12</f>
        <v>#DIV/0!</v>
      </c>
      <c r="L12" s="43"/>
      <c r="M12" s="30" t="e">
        <f t="shared" ref="M12:M19" si="4">L12/F12</f>
        <v>#DIV/0!</v>
      </c>
      <c r="N12" s="46"/>
      <c r="O12" s="30" t="e">
        <f t="shared" si="0"/>
        <v>#DIV/0!</v>
      </c>
      <c r="P12" s="46"/>
      <c r="Q12" s="30" t="e">
        <f t="shared" ref="Q12:Q19" si="5">P12/F12</f>
        <v>#DIV/0!</v>
      </c>
      <c r="R12" s="31">
        <f t="shared" si="1"/>
        <v>0</v>
      </c>
      <c r="S12" s="32" t="e">
        <f t="shared" ref="S12:S19" si="6">R12/E12</f>
        <v>#DIV/0!</v>
      </c>
    </row>
    <row r="13" spans="2:19" ht="15" x14ac:dyDescent="0.25">
      <c r="B13" s="15"/>
      <c r="C13" s="15"/>
      <c r="D13" s="15"/>
      <c r="E13" s="18"/>
      <c r="F13" s="20"/>
      <c r="G13" s="30" t="e">
        <f t="shared" si="2"/>
        <v>#DIV/0!</v>
      </c>
      <c r="H13" s="40"/>
      <c r="I13" s="38"/>
      <c r="J13" s="39"/>
      <c r="K13" s="30" t="e">
        <f t="shared" si="3"/>
        <v>#DIV/0!</v>
      </c>
      <c r="L13" s="44"/>
      <c r="M13" s="30" t="e">
        <f t="shared" si="4"/>
        <v>#DIV/0!</v>
      </c>
      <c r="N13" s="39"/>
      <c r="O13" s="30" t="e">
        <f t="shared" si="0"/>
        <v>#DIV/0!</v>
      </c>
      <c r="P13" s="39"/>
      <c r="Q13" s="30" t="e">
        <f t="shared" si="5"/>
        <v>#DIV/0!</v>
      </c>
      <c r="R13" s="31">
        <f>F13-N13</f>
        <v>0</v>
      </c>
      <c r="S13" s="33" t="e">
        <f t="shared" si="6"/>
        <v>#DIV/0!</v>
      </c>
    </row>
    <row r="14" spans="2:19" ht="15" x14ac:dyDescent="0.25">
      <c r="B14" s="15"/>
      <c r="C14" s="15"/>
      <c r="D14" s="15"/>
      <c r="E14" s="18"/>
      <c r="F14" s="20"/>
      <c r="G14" s="30" t="e">
        <f t="shared" si="2"/>
        <v>#DIV/0!</v>
      </c>
      <c r="H14" s="40"/>
      <c r="I14" s="38"/>
      <c r="J14" s="39"/>
      <c r="K14" s="30" t="e">
        <f t="shared" si="3"/>
        <v>#DIV/0!</v>
      </c>
      <c r="L14" s="44"/>
      <c r="M14" s="30" t="e">
        <f t="shared" si="4"/>
        <v>#DIV/0!</v>
      </c>
      <c r="N14" s="39"/>
      <c r="O14" s="30" t="e">
        <f t="shared" si="0"/>
        <v>#DIV/0!</v>
      </c>
      <c r="P14" s="39"/>
      <c r="Q14" s="30" t="e">
        <f t="shared" si="5"/>
        <v>#DIV/0!</v>
      </c>
      <c r="R14" s="31">
        <f t="shared" si="1"/>
        <v>0</v>
      </c>
      <c r="S14" s="33" t="e">
        <f t="shared" si="6"/>
        <v>#DIV/0!</v>
      </c>
    </row>
    <row r="15" spans="2:19" ht="15" x14ac:dyDescent="0.25">
      <c r="B15" s="15"/>
      <c r="C15" s="15"/>
      <c r="D15" s="15"/>
      <c r="E15" s="18"/>
      <c r="F15" s="20"/>
      <c r="G15" s="30" t="e">
        <f t="shared" si="2"/>
        <v>#DIV/0!</v>
      </c>
      <c r="H15" s="40"/>
      <c r="I15" s="38"/>
      <c r="J15" s="39"/>
      <c r="K15" s="30" t="e">
        <f t="shared" si="3"/>
        <v>#DIV/0!</v>
      </c>
      <c r="L15" s="44"/>
      <c r="M15" s="30" t="e">
        <f t="shared" si="4"/>
        <v>#DIV/0!</v>
      </c>
      <c r="N15" s="39"/>
      <c r="O15" s="30" t="e">
        <f t="shared" si="0"/>
        <v>#DIV/0!</v>
      </c>
      <c r="P15" s="39"/>
      <c r="Q15" s="30" t="e">
        <f t="shared" si="5"/>
        <v>#DIV/0!</v>
      </c>
      <c r="R15" s="31">
        <f t="shared" si="1"/>
        <v>0</v>
      </c>
      <c r="S15" s="33" t="e">
        <f t="shared" si="6"/>
        <v>#DIV/0!</v>
      </c>
    </row>
    <row r="16" spans="2:19" ht="15" x14ac:dyDescent="0.25">
      <c r="B16" s="16"/>
      <c r="C16" s="16"/>
      <c r="D16" s="16"/>
      <c r="E16" s="21"/>
      <c r="F16" s="22"/>
      <c r="G16" s="30" t="e">
        <f t="shared" si="2"/>
        <v>#DIV/0!</v>
      </c>
      <c r="H16" s="40"/>
      <c r="I16" s="38"/>
      <c r="J16" s="39"/>
      <c r="K16" s="30" t="e">
        <f t="shared" si="3"/>
        <v>#DIV/0!</v>
      </c>
      <c r="L16" s="44"/>
      <c r="M16" s="30" t="e">
        <f t="shared" si="4"/>
        <v>#DIV/0!</v>
      </c>
      <c r="N16" s="39"/>
      <c r="O16" s="30" t="e">
        <f t="shared" si="0"/>
        <v>#DIV/0!</v>
      </c>
      <c r="P16" s="39"/>
      <c r="Q16" s="30" t="e">
        <f t="shared" si="5"/>
        <v>#DIV/0!</v>
      </c>
      <c r="R16" s="31">
        <f t="shared" si="1"/>
        <v>0</v>
      </c>
      <c r="S16" s="33" t="e">
        <f t="shared" si="6"/>
        <v>#DIV/0!</v>
      </c>
    </row>
    <row r="17" spans="2:19" ht="15" x14ac:dyDescent="0.25">
      <c r="B17" s="15"/>
      <c r="C17" s="15"/>
      <c r="D17" s="15"/>
      <c r="E17" s="18"/>
      <c r="F17" s="23"/>
      <c r="G17" s="30" t="e">
        <f t="shared" si="2"/>
        <v>#DIV/0!</v>
      </c>
      <c r="H17" s="40"/>
      <c r="I17" s="38"/>
      <c r="J17" s="39"/>
      <c r="K17" s="30" t="e">
        <f t="shared" si="3"/>
        <v>#DIV/0!</v>
      </c>
      <c r="L17" s="44"/>
      <c r="M17" s="30" t="e">
        <f t="shared" si="4"/>
        <v>#DIV/0!</v>
      </c>
      <c r="N17" s="39"/>
      <c r="O17" s="30" t="e">
        <f t="shared" si="0"/>
        <v>#DIV/0!</v>
      </c>
      <c r="P17" s="39"/>
      <c r="Q17" s="30" t="e">
        <f t="shared" si="5"/>
        <v>#DIV/0!</v>
      </c>
      <c r="R17" s="31">
        <f t="shared" si="1"/>
        <v>0</v>
      </c>
      <c r="S17" s="33" t="e">
        <f t="shared" si="6"/>
        <v>#DIV/0!</v>
      </c>
    </row>
    <row r="18" spans="2:19" ht="15" x14ac:dyDescent="0.25">
      <c r="B18" s="15"/>
      <c r="C18" s="15"/>
      <c r="D18" s="15"/>
      <c r="E18" s="18"/>
      <c r="F18" s="24"/>
      <c r="G18" s="30" t="e">
        <f t="shared" si="2"/>
        <v>#DIV/0!</v>
      </c>
      <c r="H18" s="40"/>
      <c r="I18" s="38"/>
      <c r="J18" s="39"/>
      <c r="K18" s="30" t="e">
        <f t="shared" si="3"/>
        <v>#DIV/0!</v>
      </c>
      <c r="L18" s="44"/>
      <c r="M18" s="30" t="e">
        <f t="shared" si="4"/>
        <v>#DIV/0!</v>
      </c>
      <c r="N18" s="39"/>
      <c r="O18" s="30" t="e">
        <f t="shared" si="0"/>
        <v>#DIV/0!</v>
      </c>
      <c r="P18" s="39"/>
      <c r="Q18" s="30" t="e">
        <f t="shared" si="5"/>
        <v>#DIV/0!</v>
      </c>
      <c r="R18" s="31">
        <f t="shared" si="1"/>
        <v>0</v>
      </c>
      <c r="S18" s="33" t="e">
        <f t="shared" si="6"/>
        <v>#DIV/0!</v>
      </c>
    </row>
    <row r="19" spans="2:19" ht="15.75" thickBot="1" x14ac:dyDescent="0.3">
      <c r="B19" s="15"/>
      <c r="C19" s="15"/>
      <c r="D19" s="15"/>
      <c r="E19" s="25"/>
      <c r="F19" s="26"/>
      <c r="G19" s="30" t="e">
        <f t="shared" si="2"/>
        <v>#DIV/0!</v>
      </c>
      <c r="H19" s="40"/>
      <c r="I19" s="38"/>
      <c r="J19" s="39"/>
      <c r="K19" s="30" t="e">
        <f t="shared" si="3"/>
        <v>#DIV/0!</v>
      </c>
      <c r="L19" s="44"/>
      <c r="M19" s="30" t="e">
        <f t="shared" si="4"/>
        <v>#DIV/0!</v>
      </c>
      <c r="N19" s="39"/>
      <c r="O19" s="30" t="e">
        <f t="shared" si="0"/>
        <v>#DIV/0!</v>
      </c>
      <c r="P19" s="39"/>
      <c r="Q19" s="30" t="e">
        <f t="shared" si="5"/>
        <v>#DIV/0!</v>
      </c>
      <c r="R19" s="31">
        <f t="shared" si="1"/>
        <v>0</v>
      </c>
      <c r="S19" s="33" t="e">
        <f t="shared" si="6"/>
        <v>#DIV/0!</v>
      </c>
    </row>
    <row r="23" spans="2:19" ht="15.75" thickBot="1" x14ac:dyDescent="0.3">
      <c r="B23" s="58" t="s">
        <v>18</v>
      </c>
    </row>
    <row r="24" spans="2:19" ht="45.75" customHeight="1" thickBot="1" x14ac:dyDescent="0.25">
      <c r="B24" s="51" t="s">
        <v>19</v>
      </c>
      <c r="C24" s="52" t="s">
        <v>4</v>
      </c>
      <c r="D24" s="52"/>
      <c r="E24" s="52" t="s">
        <v>20</v>
      </c>
      <c r="F24" s="73" t="s">
        <v>7</v>
      </c>
      <c r="G24" s="73"/>
      <c r="H24" s="52" t="s">
        <v>8</v>
      </c>
      <c r="I24" s="52" t="s">
        <v>9</v>
      </c>
      <c r="J24" s="73" t="s">
        <v>10</v>
      </c>
      <c r="K24" s="73"/>
      <c r="L24" s="73" t="s">
        <v>11</v>
      </c>
      <c r="M24" s="73"/>
      <c r="N24" s="73" t="s">
        <v>12</v>
      </c>
      <c r="O24" s="73"/>
      <c r="P24" s="74" t="s">
        <v>54</v>
      </c>
      <c r="Q24" s="75"/>
      <c r="R24" s="13" t="s">
        <v>13</v>
      </c>
      <c r="S24" s="53" t="s">
        <v>22</v>
      </c>
    </row>
    <row r="25" spans="2:19" ht="15" x14ac:dyDescent="0.25">
      <c r="B25" s="14"/>
      <c r="C25" s="54">
        <v>34114</v>
      </c>
      <c r="D25" s="14" t="s">
        <v>39</v>
      </c>
      <c r="E25" s="17"/>
      <c r="F25" s="19"/>
      <c r="G25" s="27" t="e">
        <f>F25/E25</f>
        <v>#DIV/0!</v>
      </c>
      <c r="H25" s="34"/>
      <c r="I25" s="35"/>
      <c r="J25" s="36"/>
      <c r="K25" s="27" t="e">
        <f>J25/F25</f>
        <v>#DIV/0!</v>
      </c>
      <c r="L25" s="42"/>
      <c r="M25" s="27" t="e">
        <f>L25/F25</f>
        <v>#DIV/0!</v>
      </c>
      <c r="N25" s="45"/>
      <c r="O25" s="27" t="e">
        <f>N25/F25</f>
        <v>#DIV/0!</v>
      </c>
      <c r="P25" s="45"/>
      <c r="Q25" s="27" t="e">
        <f>P25/F25</f>
        <v>#DIV/0!</v>
      </c>
      <c r="R25" s="28">
        <f>F25-N25</f>
        <v>0</v>
      </c>
      <c r="S25" s="29" t="e">
        <f>R25/E25</f>
        <v>#DIV/0!</v>
      </c>
    </row>
    <row r="26" spans="2:19" x14ac:dyDescent="0.2">
      <c r="B26" s="15"/>
      <c r="C26" s="55">
        <v>34118</v>
      </c>
      <c r="D26" s="15" t="s">
        <v>40</v>
      </c>
      <c r="E26" s="18"/>
      <c r="F26" s="20"/>
      <c r="G26" s="30" t="e">
        <f>F26/E26</f>
        <v>#DIV/0!</v>
      </c>
      <c r="H26" s="37"/>
      <c r="I26" s="38"/>
      <c r="J26" s="39"/>
      <c r="K26" s="30" t="e">
        <f>J26/F26</f>
        <v>#DIV/0!</v>
      </c>
      <c r="L26" s="43"/>
      <c r="M26" s="30" t="e">
        <f>L26/F26</f>
        <v>#DIV/0!</v>
      </c>
      <c r="N26" s="46"/>
      <c r="O26" s="30" t="e">
        <f>N26/D26</f>
        <v>#VALUE!</v>
      </c>
      <c r="P26" s="46"/>
      <c r="Q26" s="30" t="e">
        <f>P26/F26</f>
        <v>#DIV/0!</v>
      </c>
      <c r="R26" s="31">
        <f>F26-N26</f>
        <v>0</v>
      </c>
      <c r="S26" s="32" t="e">
        <f>R26/E26</f>
        <v>#DIV/0!</v>
      </c>
    </row>
  </sheetData>
  <mergeCells count="11">
    <mergeCell ref="N24:O24"/>
    <mergeCell ref="F24:G24"/>
    <mergeCell ref="J24:K24"/>
    <mergeCell ref="L24:M24"/>
    <mergeCell ref="P24:Q24"/>
    <mergeCell ref="H6:Q6"/>
    <mergeCell ref="F8:G8"/>
    <mergeCell ref="J8:K8"/>
    <mergeCell ref="L8:M8"/>
    <mergeCell ref="P8:Q8"/>
    <mergeCell ref="N8:O8"/>
  </mergeCells>
  <conditionalFormatting sqref="G10:G12">
    <cfRule type="cellIs" dxfId="396" priority="92" operator="equal">
      <formula>1</formula>
    </cfRule>
  </conditionalFormatting>
  <conditionalFormatting sqref="G9:G10">
    <cfRule type="cellIs" dxfId="395" priority="88" operator="between">
      <formula>0.58</formula>
      <formula>0.7</formula>
    </cfRule>
    <cfRule type="cellIs" dxfId="394" priority="89" operator="between">
      <formula>0.05</formula>
      <formula>0.58</formula>
    </cfRule>
    <cfRule type="cellIs" dxfId="393" priority="90" operator="between">
      <formula>0.99</formula>
      <formula>0.9</formula>
    </cfRule>
    <cfRule type="cellIs" dxfId="392" priority="91" operator="equal">
      <formula>1</formula>
    </cfRule>
  </conditionalFormatting>
  <conditionalFormatting sqref="G11:G12">
    <cfRule type="cellIs" dxfId="391" priority="84" operator="between">
      <formula>0.58</formula>
      <formula>0.7</formula>
    </cfRule>
    <cfRule type="cellIs" dxfId="390" priority="85" operator="between">
      <formula>0.05</formula>
      <formula>0.58</formula>
    </cfRule>
    <cfRule type="cellIs" dxfId="389" priority="86" operator="between">
      <formula>0.99</formula>
      <formula>0.9</formula>
    </cfRule>
    <cfRule type="cellIs" dxfId="388" priority="87" operator="equal">
      <formula>1</formula>
    </cfRule>
  </conditionalFormatting>
  <conditionalFormatting sqref="H9:I12">
    <cfRule type="cellIs" dxfId="387" priority="81" operator="between">
      <formula>90</formula>
      <formula>100</formula>
    </cfRule>
    <cfRule type="cellIs" dxfId="386" priority="82" operator="between">
      <formula>57</formula>
      <formula>60</formula>
    </cfRule>
    <cfRule type="cellIs" dxfId="385" priority="83" operator="between">
      <formula>10</formula>
      <formula>56</formula>
    </cfRule>
  </conditionalFormatting>
  <conditionalFormatting sqref="M9:M12">
    <cfRule type="cellIs" dxfId="384" priority="75" operator="between">
      <formula>0</formula>
      <formula>0.1</formula>
    </cfRule>
    <cfRule type="cellIs" dxfId="383" priority="76" operator="between">
      <formula>0.61</formula>
      <formula>0.5</formula>
    </cfRule>
    <cfRule type="cellIs" dxfId="382" priority="77" operator="between">
      <formula>0.6</formula>
      <formula>1</formula>
    </cfRule>
  </conditionalFormatting>
  <conditionalFormatting sqref="K9:K12">
    <cfRule type="cellIs" dxfId="381" priority="72" operator="between">
      <formula>0</formula>
      <formula>0.1</formula>
    </cfRule>
    <cfRule type="cellIs" dxfId="380" priority="73" operator="between">
      <formula>0.61</formula>
      <formula>0.5</formula>
    </cfRule>
    <cfRule type="cellIs" dxfId="379" priority="74" operator="between">
      <formula>0.6</formula>
      <formula>1</formula>
    </cfRule>
  </conditionalFormatting>
  <conditionalFormatting sqref="S9:S12">
    <cfRule type="cellIs" dxfId="378" priority="69" operator="between">
      <formula>0.56</formula>
      <formula>0.65</formula>
    </cfRule>
    <cfRule type="cellIs" dxfId="377" priority="70" operator="between">
      <formula>0</formula>
      <formula>0.55</formula>
    </cfRule>
    <cfRule type="cellIs" dxfId="376" priority="71" operator="between">
      <formula>0.9</formula>
      <formula>1</formula>
    </cfRule>
  </conditionalFormatting>
  <conditionalFormatting sqref="G13:G19">
    <cfRule type="cellIs" dxfId="375" priority="68" operator="equal">
      <formula>1</formula>
    </cfRule>
  </conditionalFormatting>
  <conditionalFormatting sqref="G13:G19">
    <cfRule type="cellIs" dxfId="374" priority="64" operator="between">
      <formula>0.58</formula>
      <formula>0.7</formula>
    </cfRule>
    <cfRule type="cellIs" dxfId="373" priority="65" operator="between">
      <formula>0.05</formula>
      <formula>0.58</formula>
    </cfRule>
    <cfRule type="cellIs" dxfId="372" priority="66" operator="between">
      <formula>0.99</formula>
      <formula>0.9</formula>
    </cfRule>
    <cfRule type="cellIs" dxfId="371" priority="67" operator="equal">
      <formula>1</formula>
    </cfRule>
  </conditionalFormatting>
  <conditionalFormatting sqref="H13:I19">
    <cfRule type="cellIs" dxfId="370" priority="61" operator="between">
      <formula>90</formula>
      <formula>100</formula>
    </cfRule>
    <cfRule type="cellIs" dxfId="369" priority="62" operator="between">
      <formula>57</formula>
      <formula>60</formula>
    </cfRule>
    <cfRule type="cellIs" dxfId="368" priority="63" operator="between">
      <formula>10</formula>
      <formula>56</formula>
    </cfRule>
  </conditionalFormatting>
  <conditionalFormatting sqref="M13:M19">
    <cfRule type="cellIs" dxfId="367" priority="55" operator="between">
      <formula>0</formula>
      <formula>0.1</formula>
    </cfRule>
    <cfRule type="cellIs" dxfId="366" priority="56" operator="between">
      <formula>0.61</formula>
      <formula>0.5</formula>
    </cfRule>
    <cfRule type="cellIs" dxfId="365" priority="57" operator="between">
      <formula>0.6</formula>
      <formula>1</formula>
    </cfRule>
  </conditionalFormatting>
  <conditionalFormatting sqref="K13:K19">
    <cfRule type="cellIs" dxfId="364" priority="52" operator="between">
      <formula>0</formula>
      <formula>0.1</formula>
    </cfRule>
    <cfRule type="cellIs" dxfId="363" priority="53" operator="between">
      <formula>0.61</formula>
      <formula>0.5</formula>
    </cfRule>
    <cfRule type="cellIs" dxfId="362" priority="54" operator="between">
      <formula>0.6</formula>
      <formula>1</formula>
    </cfRule>
  </conditionalFormatting>
  <conditionalFormatting sqref="S13:S19">
    <cfRule type="cellIs" dxfId="361" priority="49" operator="between">
      <formula>0.56</formula>
      <formula>0.65</formula>
    </cfRule>
    <cfRule type="cellIs" dxfId="360" priority="50" operator="between">
      <formula>0</formula>
      <formula>0.55</formula>
    </cfRule>
    <cfRule type="cellIs" dxfId="359" priority="51" operator="between">
      <formula>0.9</formula>
      <formula>1</formula>
    </cfRule>
  </conditionalFormatting>
  <conditionalFormatting sqref="G26">
    <cfRule type="cellIs" dxfId="358" priority="48" operator="equal">
      <formula>1</formula>
    </cfRule>
  </conditionalFormatting>
  <conditionalFormatting sqref="G25:G26">
    <cfRule type="cellIs" dxfId="357" priority="44" operator="between">
      <formula>0.58</formula>
      <formula>0.7</formula>
    </cfRule>
    <cfRule type="cellIs" dxfId="356" priority="45" operator="between">
      <formula>0.05</formula>
      <formula>0.58</formula>
    </cfRule>
    <cfRule type="cellIs" dxfId="355" priority="46" operator="between">
      <formula>0.99</formula>
      <formula>0.9</formula>
    </cfRule>
    <cfRule type="cellIs" dxfId="354" priority="47" operator="equal">
      <formula>1</formula>
    </cfRule>
  </conditionalFormatting>
  <conditionalFormatting sqref="H25:I26">
    <cfRule type="cellIs" dxfId="353" priority="41" operator="between">
      <formula>90</formula>
      <formula>100</formula>
    </cfRule>
    <cfRule type="cellIs" dxfId="352" priority="42" operator="between">
      <formula>57</formula>
      <formula>60</formula>
    </cfRule>
    <cfRule type="cellIs" dxfId="351" priority="43" operator="between">
      <formula>10</formula>
      <formula>56</formula>
    </cfRule>
  </conditionalFormatting>
  <conditionalFormatting sqref="M25:M26 K25:K26">
    <cfRule type="cellIs" dxfId="350" priority="38" operator="between">
      <formula>0</formula>
      <formula>0.1</formula>
    </cfRule>
    <cfRule type="cellIs" dxfId="349" priority="39" operator="between">
      <formula>0.61</formula>
      <formula>0.5</formula>
    </cfRule>
    <cfRule type="cellIs" dxfId="348" priority="40" operator="between">
      <formula>0.6</formula>
      <formula>1</formula>
    </cfRule>
  </conditionalFormatting>
  <conditionalFormatting sqref="S25:S26">
    <cfRule type="cellIs" dxfId="347" priority="35" operator="between">
      <formula>0.56</formula>
      <formula>0.65</formula>
    </cfRule>
    <cfRule type="cellIs" dxfId="346" priority="36" operator="between">
      <formula>0</formula>
      <formula>0.55</formula>
    </cfRule>
    <cfRule type="cellIs" dxfId="345" priority="37" operator="between">
      <formula>0.9</formula>
      <formula>1</formula>
    </cfRule>
  </conditionalFormatting>
  <conditionalFormatting sqref="Q8">
    <cfRule type="cellIs" dxfId="344" priority="25" operator="greaterThan">
      <formula>0.7</formula>
    </cfRule>
  </conditionalFormatting>
  <conditionalFormatting sqref="Q8">
    <cfRule type="cellIs" dxfId="343" priority="24" operator="between">
      <formula>0.5</formula>
      <formula>1</formula>
    </cfRule>
  </conditionalFormatting>
  <conditionalFormatting sqref="Q24">
    <cfRule type="cellIs" dxfId="342" priority="23" operator="greaterThan">
      <formula>0.7</formula>
    </cfRule>
  </conditionalFormatting>
  <conditionalFormatting sqref="Q24">
    <cfRule type="cellIs" dxfId="341" priority="22" operator="between">
      <formula>0.5</formula>
      <formula>1</formula>
    </cfRule>
  </conditionalFormatting>
  <conditionalFormatting sqref="O9:O19">
    <cfRule type="cellIs" dxfId="340" priority="19" operator="between">
      <formula>0</formula>
      <formula>0.1</formula>
    </cfRule>
    <cfRule type="cellIs" dxfId="339" priority="20" operator="between">
      <formula>0.61</formula>
      <formula>0.5</formula>
    </cfRule>
    <cfRule type="cellIs" dxfId="338" priority="21" operator="between">
      <formula>0.6</formula>
      <formula>1</formula>
    </cfRule>
  </conditionalFormatting>
  <conditionalFormatting sqref="O25:O26">
    <cfRule type="cellIs" dxfId="337" priority="16" operator="between">
      <formula>0</formula>
      <formula>0.1</formula>
    </cfRule>
    <cfRule type="cellIs" dxfId="336" priority="17" operator="between">
      <formula>0.61</formula>
      <formula>0.5</formula>
    </cfRule>
    <cfRule type="cellIs" dxfId="335" priority="18" operator="between">
      <formula>0.6</formula>
      <formula>1</formula>
    </cfRule>
  </conditionalFormatting>
  <conditionalFormatting sqref="Q9:Q10">
    <cfRule type="cellIs" dxfId="334" priority="13" operator="between">
      <formula>0</formula>
      <formula>0.1</formula>
    </cfRule>
    <cfRule type="cellIs" dxfId="333" priority="14" operator="between">
      <formula>0.61</formula>
      <formula>0.5</formula>
    </cfRule>
    <cfRule type="cellIs" dxfId="332" priority="15" operator="between">
      <formula>0.6</formula>
      <formula>1</formula>
    </cfRule>
  </conditionalFormatting>
  <conditionalFormatting sqref="Q9:Q10">
    <cfRule type="cellIs" dxfId="331" priority="11" operator="lessThan">
      <formula>0.2</formula>
    </cfRule>
    <cfRule type="cellIs" dxfId="330" priority="12" operator="greaterThan">
      <formula>0.8</formula>
    </cfRule>
  </conditionalFormatting>
  <conditionalFormatting sqref="Q25:Q26">
    <cfRule type="cellIs" dxfId="329" priority="8" operator="between">
      <formula>0</formula>
      <formula>0.1</formula>
    </cfRule>
    <cfRule type="cellIs" dxfId="328" priority="9" operator="between">
      <formula>0.61</formula>
      <formula>0.5</formula>
    </cfRule>
    <cfRule type="cellIs" dxfId="327" priority="10" operator="between">
      <formula>0.6</formula>
      <formula>1</formula>
    </cfRule>
  </conditionalFormatting>
  <conditionalFormatting sqref="Q25:Q26">
    <cfRule type="cellIs" dxfId="326" priority="6" operator="lessThan">
      <formula>0.2</formula>
    </cfRule>
    <cfRule type="cellIs" dxfId="325" priority="7" operator="greaterThan">
      <formula>0.8</formula>
    </cfRule>
  </conditionalFormatting>
  <conditionalFormatting sqref="Q11:Q19">
    <cfRule type="cellIs" dxfId="324" priority="3" operator="between">
      <formula>0</formula>
      <formula>0.1</formula>
    </cfRule>
    <cfRule type="cellIs" dxfId="323" priority="4" operator="between">
      <formula>0.61</formula>
      <formula>0.5</formula>
    </cfRule>
    <cfRule type="cellIs" dxfId="322" priority="5" operator="between">
      <formula>0.6</formula>
      <formula>1</formula>
    </cfRule>
  </conditionalFormatting>
  <conditionalFormatting sqref="Q11:Q19">
    <cfRule type="cellIs" dxfId="321" priority="1" operator="lessThan">
      <formula>0.2</formula>
    </cfRule>
    <cfRule type="cellIs" dxfId="320" priority="2" operator="greaterThan">
      <formula>0.8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31"/>
  <sheetViews>
    <sheetView rightToLeft="1" zoomScale="110" zoomScaleNormal="110" workbookViewId="0">
      <selection activeCell="Q31" sqref="Q31"/>
    </sheetView>
  </sheetViews>
  <sheetFormatPr defaultRowHeight="14.25" x14ac:dyDescent="0.2"/>
  <cols>
    <col min="1" max="1" width="5.25" customWidth="1"/>
    <col min="4" max="4" width="6.375" customWidth="1"/>
    <col min="5" max="5" width="10.625" customWidth="1"/>
    <col min="6" max="6" width="6.25" bestFit="1" customWidth="1"/>
    <col min="7" max="7" width="6.875" bestFit="1" customWidth="1"/>
    <col min="8" max="8" width="8.875" customWidth="1"/>
    <col min="9" max="9" width="9.375" bestFit="1" customWidth="1"/>
    <col min="10" max="10" width="6.25" bestFit="1" customWidth="1"/>
    <col min="11" max="11" width="6.875" bestFit="1" customWidth="1"/>
    <col min="12" max="12" width="6.25" bestFit="1" customWidth="1"/>
    <col min="13" max="13" width="6.875" bestFit="1" customWidth="1"/>
    <col min="14" max="15" width="6.875" customWidth="1"/>
    <col min="16" max="16" width="7.75" customWidth="1"/>
    <col min="17" max="17" width="7.5" customWidth="1"/>
    <col min="18" max="18" width="6.875" customWidth="1"/>
    <col min="19" max="19" width="12.625" customWidth="1"/>
  </cols>
  <sheetData>
    <row r="3" spans="2:19" ht="18" x14ac:dyDescent="0.25">
      <c r="C3" s="1" t="s">
        <v>51</v>
      </c>
      <c r="D3" s="2"/>
      <c r="E3" s="2"/>
    </row>
    <row r="4" spans="2:19" ht="18" x14ac:dyDescent="0.25">
      <c r="C4" s="1"/>
      <c r="D4" s="2"/>
      <c r="E4" s="2"/>
      <c r="S4" s="48" t="s">
        <v>15</v>
      </c>
    </row>
    <row r="5" spans="2:19" ht="15.75" thickBot="1" x14ac:dyDescent="0.25">
      <c r="S5" s="49" t="s">
        <v>16</v>
      </c>
    </row>
    <row r="6" spans="2:19" ht="16.5" thickBot="1" x14ac:dyDescent="0.3">
      <c r="H6" s="76" t="s">
        <v>0</v>
      </c>
      <c r="I6" s="77"/>
      <c r="J6" s="77"/>
      <c r="K6" s="77"/>
      <c r="L6" s="77"/>
      <c r="M6" s="77"/>
      <c r="N6" s="77"/>
      <c r="O6" s="77"/>
      <c r="P6" s="77"/>
      <c r="Q6" s="78"/>
      <c r="S6" s="50" t="s">
        <v>17</v>
      </c>
    </row>
    <row r="7" spans="2:19" ht="15.75" thickBot="1" x14ac:dyDescent="0.3">
      <c r="F7" s="3" t="s">
        <v>1</v>
      </c>
      <c r="G7" s="47" t="s">
        <v>2</v>
      </c>
      <c r="H7" s="4"/>
      <c r="I7" s="4"/>
      <c r="J7" s="5" t="s">
        <v>1</v>
      </c>
      <c r="K7" s="6" t="s">
        <v>2</v>
      </c>
      <c r="L7" s="7" t="s">
        <v>1</v>
      </c>
      <c r="M7" s="8" t="s">
        <v>2</v>
      </c>
      <c r="N7" s="5" t="s">
        <v>1</v>
      </c>
      <c r="O7" s="6" t="s">
        <v>2</v>
      </c>
      <c r="P7" s="5" t="s">
        <v>1</v>
      </c>
      <c r="Q7" s="6" t="s">
        <v>2</v>
      </c>
      <c r="R7" s="9"/>
    </row>
    <row r="8" spans="2:19" ht="60.75" customHeight="1" thickBot="1" x14ac:dyDescent="0.25">
      <c r="B8" s="10" t="s">
        <v>3</v>
      </c>
      <c r="C8" s="11" t="s">
        <v>4</v>
      </c>
      <c r="D8" s="10" t="s">
        <v>5</v>
      </c>
      <c r="E8" s="11" t="s">
        <v>6</v>
      </c>
      <c r="F8" s="85" t="s">
        <v>7</v>
      </c>
      <c r="G8" s="86"/>
      <c r="H8" s="11" t="s">
        <v>8</v>
      </c>
      <c r="I8" s="12" t="s">
        <v>9</v>
      </c>
      <c r="J8" s="85" t="s">
        <v>10</v>
      </c>
      <c r="K8" s="86"/>
      <c r="L8" s="85" t="s">
        <v>11</v>
      </c>
      <c r="M8" s="86"/>
      <c r="N8" s="85" t="s">
        <v>12</v>
      </c>
      <c r="O8" s="86"/>
      <c r="P8" s="74" t="s">
        <v>54</v>
      </c>
      <c r="Q8" s="75"/>
      <c r="R8" s="13" t="s">
        <v>13</v>
      </c>
      <c r="S8" s="10" t="s">
        <v>14</v>
      </c>
    </row>
    <row r="9" spans="2:19" ht="15" x14ac:dyDescent="0.25">
      <c r="B9" s="14"/>
      <c r="C9" s="14"/>
      <c r="D9" s="14"/>
      <c r="E9" s="17"/>
      <c r="F9" s="19"/>
      <c r="G9" s="27" t="e">
        <f>F9/E9</f>
        <v>#DIV/0!</v>
      </c>
      <c r="H9" s="34"/>
      <c r="I9" s="35"/>
      <c r="J9" s="36"/>
      <c r="K9" s="27" t="e">
        <f>J9/F9</f>
        <v>#DIV/0!</v>
      </c>
      <c r="L9" s="42"/>
      <c r="M9" s="27" t="e">
        <f>L9/F9</f>
        <v>#DIV/0!</v>
      </c>
      <c r="N9" s="45"/>
      <c r="O9" s="27" t="e">
        <f>N9/F9</f>
        <v>#DIV/0!</v>
      </c>
      <c r="P9" s="45"/>
      <c r="Q9" s="27" t="e">
        <f>P9/F9</f>
        <v>#DIV/0!</v>
      </c>
      <c r="R9" s="28">
        <f>F9-N9</f>
        <v>0</v>
      </c>
      <c r="S9" s="29" t="e">
        <f>R9/E9</f>
        <v>#DIV/0!</v>
      </c>
    </row>
    <row r="10" spans="2:19" x14ac:dyDescent="0.2">
      <c r="B10" s="15"/>
      <c r="C10" s="15"/>
      <c r="D10" s="15"/>
      <c r="E10" s="18"/>
      <c r="F10" s="20"/>
      <c r="G10" s="30" t="e">
        <f>F10/E10</f>
        <v>#DIV/0!</v>
      </c>
      <c r="H10" s="37"/>
      <c r="I10" s="38"/>
      <c r="J10" s="39"/>
      <c r="K10" s="30" t="e">
        <f>J10/F10</f>
        <v>#DIV/0!</v>
      </c>
      <c r="L10" s="43"/>
      <c r="M10" s="30" t="e">
        <f>L10/F10</f>
        <v>#DIV/0!</v>
      </c>
      <c r="N10" s="46"/>
      <c r="O10" s="30" t="e">
        <f>N10/D10</f>
        <v>#DIV/0!</v>
      </c>
      <c r="P10" s="46"/>
      <c r="Q10" s="30" t="e">
        <f>P10/F10</f>
        <v>#DIV/0!</v>
      </c>
      <c r="R10" s="31">
        <f>F10-N10</f>
        <v>0</v>
      </c>
      <c r="S10" s="32" t="e">
        <f>R10/E10</f>
        <v>#DIV/0!</v>
      </c>
    </row>
    <row r="11" spans="2:19" ht="15" x14ac:dyDescent="0.25">
      <c r="B11" s="15"/>
      <c r="C11" s="15"/>
      <c r="D11" s="15"/>
      <c r="E11" s="18"/>
      <c r="F11" s="20"/>
      <c r="G11" s="30" t="e">
        <f>F11/E11</f>
        <v>#DIV/0!</v>
      </c>
      <c r="H11" s="40"/>
      <c r="I11" s="38"/>
      <c r="J11" s="39"/>
      <c r="K11" s="30" t="e">
        <f>J11/F11</f>
        <v>#DIV/0!</v>
      </c>
      <c r="L11" s="44"/>
      <c r="M11" s="30" t="e">
        <f>L11/F11</f>
        <v>#DIV/0!</v>
      </c>
      <c r="N11" s="39"/>
      <c r="O11" s="30" t="e">
        <f t="shared" ref="O11:O19" si="0">N11/D11</f>
        <v>#DIV/0!</v>
      </c>
      <c r="P11" s="39"/>
      <c r="Q11" s="30" t="e">
        <f>P11/F11</f>
        <v>#DIV/0!</v>
      </c>
      <c r="R11" s="31">
        <f t="shared" ref="R11:R19" si="1">F11-N11</f>
        <v>0</v>
      </c>
      <c r="S11" s="33" t="e">
        <f>R11/E11</f>
        <v>#DIV/0!</v>
      </c>
    </row>
    <row r="12" spans="2:19" x14ac:dyDescent="0.2">
      <c r="B12" s="15"/>
      <c r="C12" s="15"/>
      <c r="D12" s="15"/>
      <c r="E12" s="18"/>
      <c r="F12" s="20"/>
      <c r="G12" s="30" t="e">
        <f t="shared" ref="G12:G19" si="2">F12/E12</f>
        <v>#DIV/0!</v>
      </c>
      <c r="H12" s="40"/>
      <c r="I12" s="41"/>
      <c r="J12" s="39"/>
      <c r="K12" s="30" t="e">
        <f t="shared" ref="K12:K19" si="3">J12/F12</f>
        <v>#DIV/0!</v>
      </c>
      <c r="L12" s="43"/>
      <c r="M12" s="30" t="e">
        <f t="shared" ref="M12:M19" si="4">L12/F12</f>
        <v>#DIV/0!</v>
      </c>
      <c r="N12" s="46"/>
      <c r="O12" s="30" t="e">
        <f t="shared" si="0"/>
        <v>#DIV/0!</v>
      </c>
      <c r="P12" s="46"/>
      <c r="Q12" s="30" t="e">
        <f t="shared" ref="Q12:Q19" si="5">P12/F12</f>
        <v>#DIV/0!</v>
      </c>
      <c r="R12" s="31">
        <f t="shared" si="1"/>
        <v>0</v>
      </c>
      <c r="S12" s="32" t="e">
        <f t="shared" ref="S12:S19" si="6">R12/E12</f>
        <v>#DIV/0!</v>
      </c>
    </row>
    <row r="13" spans="2:19" ht="15" x14ac:dyDescent="0.25">
      <c r="B13" s="15"/>
      <c r="C13" s="15"/>
      <c r="D13" s="15"/>
      <c r="E13" s="18"/>
      <c r="F13" s="20"/>
      <c r="G13" s="30" t="e">
        <f t="shared" si="2"/>
        <v>#DIV/0!</v>
      </c>
      <c r="H13" s="40"/>
      <c r="I13" s="38"/>
      <c r="J13" s="39"/>
      <c r="K13" s="30" t="e">
        <f t="shared" si="3"/>
        <v>#DIV/0!</v>
      </c>
      <c r="L13" s="44"/>
      <c r="M13" s="30" t="e">
        <f t="shared" si="4"/>
        <v>#DIV/0!</v>
      </c>
      <c r="N13" s="39"/>
      <c r="O13" s="30" t="e">
        <f t="shared" si="0"/>
        <v>#DIV/0!</v>
      </c>
      <c r="P13" s="39"/>
      <c r="Q13" s="30" t="e">
        <f t="shared" si="5"/>
        <v>#DIV/0!</v>
      </c>
      <c r="R13" s="31">
        <f>F13-N13</f>
        <v>0</v>
      </c>
      <c r="S13" s="33" t="e">
        <f t="shared" si="6"/>
        <v>#DIV/0!</v>
      </c>
    </row>
    <row r="14" spans="2:19" ht="15" x14ac:dyDescent="0.25">
      <c r="B14" s="15"/>
      <c r="C14" s="15"/>
      <c r="D14" s="15"/>
      <c r="E14" s="18"/>
      <c r="F14" s="20"/>
      <c r="G14" s="30" t="e">
        <f t="shared" si="2"/>
        <v>#DIV/0!</v>
      </c>
      <c r="H14" s="40"/>
      <c r="I14" s="38"/>
      <c r="J14" s="39"/>
      <c r="K14" s="30" t="e">
        <f t="shared" si="3"/>
        <v>#DIV/0!</v>
      </c>
      <c r="L14" s="44"/>
      <c r="M14" s="30" t="e">
        <f t="shared" si="4"/>
        <v>#DIV/0!</v>
      </c>
      <c r="N14" s="39"/>
      <c r="O14" s="30" t="e">
        <f t="shared" si="0"/>
        <v>#DIV/0!</v>
      </c>
      <c r="P14" s="39"/>
      <c r="Q14" s="30" t="e">
        <f t="shared" si="5"/>
        <v>#DIV/0!</v>
      </c>
      <c r="R14" s="31">
        <f t="shared" si="1"/>
        <v>0</v>
      </c>
      <c r="S14" s="33" t="e">
        <f t="shared" si="6"/>
        <v>#DIV/0!</v>
      </c>
    </row>
    <row r="15" spans="2:19" ht="15" x14ac:dyDescent="0.25">
      <c r="B15" s="15"/>
      <c r="C15" s="15"/>
      <c r="D15" s="15"/>
      <c r="E15" s="18"/>
      <c r="F15" s="20"/>
      <c r="G15" s="30" t="e">
        <f t="shared" si="2"/>
        <v>#DIV/0!</v>
      </c>
      <c r="H15" s="40"/>
      <c r="I15" s="38"/>
      <c r="J15" s="39"/>
      <c r="K15" s="30" t="e">
        <f t="shared" si="3"/>
        <v>#DIV/0!</v>
      </c>
      <c r="L15" s="44"/>
      <c r="M15" s="30" t="e">
        <f t="shared" si="4"/>
        <v>#DIV/0!</v>
      </c>
      <c r="N15" s="39"/>
      <c r="O15" s="30" t="e">
        <f t="shared" si="0"/>
        <v>#DIV/0!</v>
      </c>
      <c r="P15" s="39"/>
      <c r="Q15" s="30" t="e">
        <f t="shared" si="5"/>
        <v>#DIV/0!</v>
      </c>
      <c r="R15" s="31">
        <f t="shared" si="1"/>
        <v>0</v>
      </c>
      <c r="S15" s="33" t="e">
        <f t="shared" si="6"/>
        <v>#DIV/0!</v>
      </c>
    </row>
    <row r="16" spans="2:19" ht="15" x14ac:dyDescent="0.25">
      <c r="B16" s="16"/>
      <c r="C16" s="16"/>
      <c r="D16" s="16"/>
      <c r="E16" s="21"/>
      <c r="F16" s="22"/>
      <c r="G16" s="30" t="e">
        <f t="shared" si="2"/>
        <v>#DIV/0!</v>
      </c>
      <c r="H16" s="40"/>
      <c r="I16" s="38"/>
      <c r="J16" s="39"/>
      <c r="K16" s="30" t="e">
        <f t="shared" si="3"/>
        <v>#DIV/0!</v>
      </c>
      <c r="L16" s="44"/>
      <c r="M16" s="30" t="e">
        <f t="shared" si="4"/>
        <v>#DIV/0!</v>
      </c>
      <c r="N16" s="39"/>
      <c r="O16" s="30" t="e">
        <f t="shared" si="0"/>
        <v>#DIV/0!</v>
      </c>
      <c r="P16" s="39"/>
      <c r="Q16" s="30" t="e">
        <f t="shared" si="5"/>
        <v>#DIV/0!</v>
      </c>
      <c r="R16" s="31">
        <f t="shared" si="1"/>
        <v>0</v>
      </c>
      <c r="S16" s="33" t="e">
        <f t="shared" si="6"/>
        <v>#DIV/0!</v>
      </c>
    </row>
    <row r="17" spans="2:19" ht="15" x14ac:dyDescent="0.25">
      <c r="B17" s="15"/>
      <c r="C17" s="15"/>
      <c r="D17" s="15"/>
      <c r="E17" s="18"/>
      <c r="F17" s="23"/>
      <c r="G17" s="30" t="e">
        <f t="shared" si="2"/>
        <v>#DIV/0!</v>
      </c>
      <c r="H17" s="40"/>
      <c r="I17" s="38"/>
      <c r="J17" s="39"/>
      <c r="K17" s="30" t="e">
        <f t="shared" si="3"/>
        <v>#DIV/0!</v>
      </c>
      <c r="L17" s="44"/>
      <c r="M17" s="30" t="e">
        <f t="shared" si="4"/>
        <v>#DIV/0!</v>
      </c>
      <c r="N17" s="39"/>
      <c r="O17" s="30" t="e">
        <f t="shared" si="0"/>
        <v>#DIV/0!</v>
      </c>
      <c r="P17" s="39"/>
      <c r="Q17" s="30" t="e">
        <f t="shared" si="5"/>
        <v>#DIV/0!</v>
      </c>
      <c r="R17" s="31">
        <f t="shared" si="1"/>
        <v>0</v>
      </c>
      <c r="S17" s="33" t="e">
        <f t="shared" si="6"/>
        <v>#DIV/0!</v>
      </c>
    </row>
    <row r="18" spans="2:19" ht="15" x14ac:dyDescent="0.25">
      <c r="B18" s="15"/>
      <c r="C18" s="15"/>
      <c r="D18" s="15"/>
      <c r="E18" s="18"/>
      <c r="F18" s="24"/>
      <c r="G18" s="30" t="e">
        <f t="shared" si="2"/>
        <v>#DIV/0!</v>
      </c>
      <c r="H18" s="40"/>
      <c r="I18" s="38"/>
      <c r="J18" s="39"/>
      <c r="K18" s="30" t="e">
        <f t="shared" si="3"/>
        <v>#DIV/0!</v>
      </c>
      <c r="L18" s="44"/>
      <c r="M18" s="30" t="e">
        <f t="shared" si="4"/>
        <v>#DIV/0!</v>
      </c>
      <c r="N18" s="39"/>
      <c r="O18" s="30" t="e">
        <f t="shared" si="0"/>
        <v>#DIV/0!</v>
      </c>
      <c r="P18" s="39"/>
      <c r="Q18" s="30" t="e">
        <f t="shared" si="5"/>
        <v>#DIV/0!</v>
      </c>
      <c r="R18" s="31">
        <f t="shared" si="1"/>
        <v>0</v>
      </c>
      <c r="S18" s="33" t="e">
        <f t="shared" si="6"/>
        <v>#DIV/0!</v>
      </c>
    </row>
    <row r="19" spans="2:19" ht="15.75" thickBot="1" x14ac:dyDescent="0.3">
      <c r="B19" s="15"/>
      <c r="C19" s="15"/>
      <c r="D19" s="15"/>
      <c r="E19" s="25"/>
      <c r="F19" s="26"/>
      <c r="G19" s="30" t="e">
        <f t="shared" si="2"/>
        <v>#DIV/0!</v>
      </c>
      <c r="H19" s="40"/>
      <c r="I19" s="38"/>
      <c r="J19" s="39"/>
      <c r="K19" s="30" t="e">
        <f t="shared" si="3"/>
        <v>#DIV/0!</v>
      </c>
      <c r="L19" s="44"/>
      <c r="M19" s="30" t="e">
        <f t="shared" si="4"/>
        <v>#DIV/0!</v>
      </c>
      <c r="N19" s="39"/>
      <c r="O19" s="30" t="e">
        <f t="shared" si="0"/>
        <v>#DIV/0!</v>
      </c>
      <c r="P19" s="39"/>
      <c r="Q19" s="30" t="e">
        <f t="shared" si="5"/>
        <v>#DIV/0!</v>
      </c>
      <c r="R19" s="31">
        <f t="shared" si="1"/>
        <v>0</v>
      </c>
      <c r="S19" s="33" t="e">
        <f t="shared" si="6"/>
        <v>#DIV/0!</v>
      </c>
    </row>
    <row r="22" spans="2:19" ht="15.75" thickBot="1" x14ac:dyDescent="0.3">
      <c r="B22" s="58" t="s">
        <v>37</v>
      </c>
    </row>
    <row r="23" spans="2:19" ht="60.75" customHeight="1" thickBot="1" x14ac:dyDescent="0.25">
      <c r="B23" s="51" t="s">
        <v>19</v>
      </c>
      <c r="C23" s="52" t="s">
        <v>4</v>
      </c>
      <c r="D23" s="52"/>
      <c r="E23" s="52" t="s">
        <v>20</v>
      </c>
      <c r="F23" s="73" t="s">
        <v>7</v>
      </c>
      <c r="G23" s="73"/>
      <c r="H23" s="52" t="s">
        <v>8</v>
      </c>
      <c r="I23" s="52" t="s">
        <v>9</v>
      </c>
      <c r="J23" s="73" t="s">
        <v>10</v>
      </c>
      <c r="K23" s="73"/>
      <c r="L23" s="73" t="s">
        <v>11</v>
      </c>
      <c r="M23" s="73"/>
      <c r="N23" s="73" t="s">
        <v>12</v>
      </c>
      <c r="O23" s="73"/>
      <c r="P23" s="74" t="s">
        <v>54</v>
      </c>
      <c r="Q23" s="75"/>
      <c r="R23" s="13" t="s">
        <v>13</v>
      </c>
      <c r="S23" s="53" t="s">
        <v>22</v>
      </c>
    </row>
    <row r="24" spans="2:19" ht="15" x14ac:dyDescent="0.25">
      <c r="B24" s="14"/>
      <c r="C24" s="54">
        <v>1205</v>
      </c>
      <c r="D24" s="14"/>
      <c r="E24" s="17"/>
      <c r="F24" s="19"/>
      <c r="G24" s="27" t="e">
        <f>F24/E24</f>
        <v>#DIV/0!</v>
      </c>
      <c r="H24" s="34"/>
      <c r="I24" s="35"/>
      <c r="J24" s="36"/>
      <c r="K24" s="27" t="e">
        <f>J24/F24</f>
        <v>#DIV/0!</v>
      </c>
      <c r="L24" s="42"/>
      <c r="M24" s="27" t="e">
        <f>L24/F24</f>
        <v>#DIV/0!</v>
      </c>
      <c r="N24" s="45"/>
      <c r="O24" s="27" t="e">
        <f>N24/F24</f>
        <v>#DIV/0!</v>
      </c>
      <c r="P24" s="45"/>
      <c r="Q24" s="27" t="e">
        <f>P24/F24</f>
        <v>#DIV/0!</v>
      </c>
      <c r="R24" s="28">
        <f>F24-N24</f>
        <v>0</v>
      </c>
      <c r="S24" s="29" t="e">
        <f>R24/E24</f>
        <v>#DIV/0!</v>
      </c>
    </row>
    <row r="25" spans="2:19" x14ac:dyDescent="0.2">
      <c r="B25" s="15"/>
      <c r="C25" s="55"/>
      <c r="D25" s="15"/>
      <c r="E25" s="18"/>
      <c r="F25" s="20"/>
      <c r="G25" s="30" t="e">
        <f>F25/E25</f>
        <v>#DIV/0!</v>
      </c>
      <c r="H25" s="37"/>
      <c r="I25" s="38"/>
      <c r="J25" s="39"/>
      <c r="K25" s="30" t="e">
        <f>J25/F25</f>
        <v>#DIV/0!</v>
      </c>
      <c r="L25" s="43"/>
      <c r="M25" s="30" t="e">
        <f>L25/F25</f>
        <v>#DIV/0!</v>
      </c>
      <c r="N25" s="46"/>
      <c r="O25" s="30" t="e">
        <f>N25/D25</f>
        <v>#DIV/0!</v>
      </c>
      <c r="P25" s="46"/>
      <c r="Q25" s="30" t="e">
        <f>P25/F25</f>
        <v>#DIV/0!</v>
      </c>
      <c r="R25" s="31">
        <f>F25-N25</f>
        <v>0</v>
      </c>
      <c r="S25" s="32" t="e">
        <f>R25/E25</f>
        <v>#DIV/0!</v>
      </c>
    </row>
    <row r="27" spans="2:19" ht="15.75" thickBot="1" x14ac:dyDescent="0.3">
      <c r="B27" s="58" t="s">
        <v>38</v>
      </c>
    </row>
    <row r="28" spans="2:19" ht="60.75" customHeight="1" thickBot="1" x14ac:dyDescent="0.25">
      <c r="B28" s="51" t="s">
        <v>19</v>
      </c>
      <c r="C28" s="52" t="s">
        <v>4</v>
      </c>
      <c r="D28" s="52"/>
      <c r="E28" s="52" t="s">
        <v>20</v>
      </c>
      <c r="F28" s="73" t="s">
        <v>7</v>
      </c>
      <c r="G28" s="73"/>
      <c r="H28" s="52" t="s">
        <v>8</v>
      </c>
      <c r="I28" s="52" t="s">
        <v>9</v>
      </c>
      <c r="J28" s="73" t="s">
        <v>10</v>
      </c>
      <c r="K28" s="73"/>
      <c r="L28" s="73" t="s">
        <v>11</v>
      </c>
      <c r="M28" s="73"/>
      <c r="N28" s="73" t="s">
        <v>12</v>
      </c>
      <c r="O28" s="73"/>
      <c r="P28" s="74" t="s">
        <v>54</v>
      </c>
      <c r="Q28" s="75"/>
      <c r="R28" s="13" t="s">
        <v>13</v>
      </c>
      <c r="S28" s="53" t="s">
        <v>22</v>
      </c>
    </row>
    <row r="29" spans="2:19" ht="15" x14ac:dyDescent="0.25">
      <c r="B29" s="14"/>
      <c r="C29" s="54" t="s">
        <v>43</v>
      </c>
      <c r="D29" s="14"/>
      <c r="E29" s="17"/>
      <c r="F29" s="19"/>
      <c r="G29" s="27" t="e">
        <f>F29/E29</f>
        <v>#DIV/0!</v>
      </c>
      <c r="H29" s="34"/>
      <c r="I29" s="35"/>
      <c r="J29" s="36"/>
      <c r="K29" s="27" t="e">
        <f>J29/F29</f>
        <v>#DIV/0!</v>
      </c>
      <c r="L29" s="42"/>
      <c r="M29" s="27" t="e">
        <f>L29/F29</f>
        <v>#DIV/0!</v>
      </c>
      <c r="N29" s="45"/>
      <c r="O29" s="27" t="e">
        <f>N29/F29</f>
        <v>#DIV/0!</v>
      </c>
      <c r="P29" s="45"/>
      <c r="Q29" s="27" t="e">
        <f>P29/F29</f>
        <v>#DIV/0!</v>
      </c>
      <c r="R29" s="28">
        <f>F29-N29</f>
        <v>0</v>
      </c>
      <c r="S29" s="29" t="e">
        <f>R29/E29</f>
        <v>#DIV/0!</v>
      </c>
    </row>
    <row r="30" spans="2:19" x14ac:dyDescent="0.2">
      <c r="B30" s="15"/>
      <c r="C30" s="55" t="s">
        <v>44</v>
      </c>
      <c r="D30" s="15"/>
      <c r="E30" s="18"/>
      <c r="F30" s="20"/>
      <c r="G30" s="30" t="e">
        <f>F30/E30</f>
        <v>#DIV/0!</v>
      </c>
      <c r="H30" s="37"/>
      <c r="I30" s="38"/>
      <c r="J30" s="39"/>
      <c r="K30" s="30" t="e">
        <f>J30/F30</f>
        <v>#DIV/0!</v>
      </c>
      <c r="L30" s="43"/>
      <c r="M30" s="30" t="e">
        <f>L30/F30</f>
        <v>#DIV/0!</v>
      </c>
      <c r="N30" s="46"/>
      <c r="O30" s="30" t="e">
        <f>N30/D30</f>
        <v>#DIV/0!</v>
      </c>
      <c r="P30" s="46"/>
      <c r="Q30" s="30" t="e">
        <f>P30/F30</f>
        <v>#DIV/0!</v>
      </c>
      <c r="R30" s="31">
        <f>F30-N30</f>
        <v>0</v>
      </c>
      <c r="S30" s="32" t="e">
        <f>R30/E30</f>
        <v>#DIV/0!</v>
      </c>
    </row>
    <row r="31" spans="2:19" x14ac:dyDescent="0.2">
      <c r="B31" s="15"/>
      <c r="C31" s="55" t="s">
        <v>45</v>
      </c>
      <c r="D31" s="15"/>
      <c r="E31" s="18"/>
      <c r="F31" s="20"/>
      <c r="G31" s="30" t="e">
        <f>F31/E31</f>
        <v>#DIV/0!</v>
      </c>
      <c r="H31" s="37"/>
      <c r="I31" s="38"/>
      <c r="J31" s="39"/>
      <c r="K31" s="30" t="e">
        <f>J31/F31</f>
        <v>#DIV/0!</v>
      </c>
      <c r="L31" s="43"/>
      <c r="M31" s="30" t="e">
        <f>L31/F31</f>
        <v>#DIV/0!</v>
      </c>
      <c r="N31" s="39"/>
      <c r="O31" s="30" t="e">
        <f t="shared" ref="O31" si="7">N31/D31</f>
        <v>#DIV/0!</v>
      </c>
      <c r="P31" s="46"/>
      <c r="Q31" s="30" t="e">
        <f>P31/F31</f>
        <v>#DIV/0!</v>
      </c>
      <c r="R31" s="31">
        <f>F31-N31</f>
        <v>0</v>
      </c>
      <c r="S31" s="32" t="e">
        <f>R31/E31</f>
        <v>#DIV/0!</v>
      </c>
    </row>
  </sheetData>
  <mergeCells count="16">
    <mergeCell ref="F23:G23"/>
    <mergeCell ref="J23:K23"/>
    <mergeCell ref="L23:M23"/>
    <mergeCell ref="P23:Q23"/>
    <mergeCell ref="F28:G28"/>
    <mergeCell ref="J28:K28"/>
    <mergeCell ref="L28:M28"/>
    <mergeCell ref="P28:Q28"/>
    <mergeCell ref="N23:O23"/>
    <mergeCell ref="N28:O28"/>
    <mergeCell ref="H6:Q6"/>
    <mergeCell ref="F8:G8"/>
    <mergeCell ref="J8:K8"/>
    <mergeCell ref="L8:M8"/>
    <mergeCell ref="P8:Q8"/>
    <mergeCell ref="N8:O8"/>
  </mergeCells>
  <conditionalFormatting sqref="G10:G12">
    <cfRule type="cellIs" dxfId="319" priority="141" operator="equal">
      <formula>1</formula>
    </cfRule>
  </conditionalFormatting>
  <conditionalFormatting sqref="G9:G10">
    <cfRule type="cellIs" dxfId="318" priority="137" operator="between">
      <formula>0.58</formula>
      <formula>0.7</formula>
    </cfRule>
    <cfRule type="cellIs" dxfId="317" priority="138" operator="between">
      <formula>0.05</formula>
      <formula>0.58</formula>
    </cfRule>
    <cfRule type="cellIs" dxfId="316" priority="139" operator="between">
      <formula>0.99</formula>
      <formula>0.9</formula>
    </cfRule>
    <cfRule type="cellIs" dxfId="315" priority="140" operator="equal">
      <formula>1</formula>
    </cfRule>
  </conditionalFormatting>
  <conditionalFormatting sqref="G11:G12">
    <cfRule type="cellIs" dxfId="314" priority="133" operator="between">
      <formula>0.58</formula>
      <formula>0.7</formula>
    </cfRule>
    <cfRule type="cellIs" dxfId="313" priority="134" operator="between">
      <formula>0.05</formula>
      <formula>0.58</formula>
    </cfRule>
    <cfRule type="cellIs" dxfId="312" priority="135" operator="between">
      <formula>0.99</formula>
      <formula>0.9</formula>
    </cfRule>
    <cfRule type="cellIs" dxfId="311" priority="136" operator="equal">
      <formula>1</formula>
    </cfRule>
  </conditionalFormatting>
  <conditionalFormatting sqref="H9:I12">
    <cfRule type="cellIs" dxfId="310" priority="130" operator="between">
      <formula>90</formula>
      <formula>100</formula>
    </cfRule>
    <cfRule type="cellIs" dxfId="309" priority="131" operator="between">
      <formula>57</formula>
      <formula>60</formula>
    </cfRule>
    <cfRule type="cellIs" dxfId="308" priority="132" operator="between">
      <formula>10</formula>
      <formula>56</formula>
    </cfRule>
  </conditionalFormatting>
  <conditionalFormatting sqref="M9:M12">
    <cfRule type="cellIs" dxfId="307" priority="124" operator="between">
      <formula>0</formula>
      <formula>0.1</formula>
    </cfRule>
    <cfRule type="cellIs" dxfId="306" priority="125" operator="between">
      <formula>0.61</formula>
      <formula>0.5</formula>
    </cfRule>
    <cfRule type="cellIs" dxfId="305" priority="126" operator="between">
      <formula>0.6</formula>
      <formula>1</formula>
    </cfRule>
  </conditionalFormatting>
  <conditionalFormatting sqref="K9:K12">
    <cfRule type="cellIs" dxfId="304" priority="121" operator="between">
      <formula>0</formula>
      <formula>0.1</formula>
    </cfRule>
    <cfRule type="cellIs" dxfId="303" priority="122" operator="between">
      <formula>0.61</formula>
      <formula>0.5</formula>
    </cfRule>
    <cfRule type="cellIs" dxfId="302" priority="123" operator="between">
      <formula>0.6</formula>
      <formula>1</formula>
    </cfRule>
  </conditionalFormatting>
  <conditionalFormatting sqref="S9:S12">
    <cfRule type="cellIs" dxfId="301" priority="118" operator="between">
      <formula>0.56</formula>
      <formula>0.65</formula>
    </cfRule>
    <cfRule type="cellIs" dxfId="300" priority="119" operator="between">
      <formula>0</formula>
      <formula>0.55</formula>
    </cfRule>
    <cfRule type="cellIs" dxfId="299" priority="120" operator="between">
      <formula>0.9</formula>
      <formula>1</formula>
    </cfRule>
  </conditionalFormatting>
  <conditionalFormatting sqref="G13:G19">
    <cfRule type="cellIs" dxfId="298" priority="117" operator="equal">
      <formula>1</formula>
    </cfRule>
  </conditionalFormatting>
  <conditionalFormatting sqref="G13:G19">
    <cfRule type="cellIs" dxfId="297" priority="113" operator="between">
      <formula>0.58</formula>
      <formula>0.7</formula>
    </cfRule>
    <cfRule type="cellIs" dxfId="296" priority="114" operator="between">
      <formula>0.05</formula>
      <formula>0.58</formula>
    </cfRule>
    <cfRule type="cellIs" dxfId="295" priority="115" operator="between">
      <formula>0.99</formula>
      <formula>0.9</formula>
    </cfRule>
    <cfRule type="cellIs" dxfId="294" priority="116" operator="equal">
      <formula>1</formula>
    </cfRule>
  </conditionalFormatting>
  <conditionalFormatting sqref="H13:I19">
    <cfRule type="cellIs" dxfId="293" priority="110" operator="between">
      <formula>90</formula>
      <formula>100</formula>
    </cfRule>
    <cfRule type="cellIs" dxfId="292" priority="111" operator="between">
      <formula>57</formula>
      <formula>60</formula>
    </cfRule>
    <cfRule type="cellIs" dxfId="291" priority="112" operator="between">
      <formula>10</formula>
      <formula>56</formula>
    </cfRule>
  </conditionalFormatting>
  <conditionalFormatting sqref="M13:M19">
    <cfRule type="cellIs" dxfId="290" priority="104" operator="between">
      <formula>0</formula>
      <formula>0.1</formula>
    </cfRule>
    <cfRule type="cellIs" dxfId="289" priority="105" operator="between">
      <formula>0.61</formula>
      <formula>0.5</formula>
    </cfRule>
    <cfRule type="cellIs" dxfId="288" priority="106" operator="between">
      <formula>0.6</formula>
      <formula>1</formula>
    </cfRule>
  </conditionalFormatting>
  <conditionalFormatting sqref="K13:K19">
    <cfRule type="cellIs" dxfId="287" priority="101" operator="between">
      <formula>0</formula>
      <formula>0.1</formula>
    </cfRule>
    <cfRule type="cellIs" dxfId="286" priority="102" operator="between">
      <formula>0.61</formula>
      <formula>0.5</formula>
    </cfRule>
    <cfRule type="cellIs" dxfId="285" priority="103" operator="between">
      <formula>0.6</formula>
      <formula>1</formula>
    </cfRule>
  </conditionalFormatting>
  <conditionalFormatting sqref="S13:S19">
    <cfRule type="cellIs" dxfId="284" priority="98" operator="between">
      <formula>0.56</formula>
      <formula>0.65</formula>
    </cfRule>
    <cfRule type="cellIs" dxfId="283" priority="99" operator="between">
      <formula>0</formula>
      <formula>0.55</formula>
    </cfRule>
    <cfRule type="cellIs" dxfId="282" priority="100" operator="between">
      <formula>0.9</formula>
      <formula>1</formula>
    </cfRule>
  </conditionalFormatting>
  <conditionalFormatting sqref="G25">
    <cfRule type="cellIs" dxfId="281" priority="97" operator="equal">
      <formula>1</formula>
    </cfRule>
  </conditionalFormatting>
  <conditionalFormatting sqref="G24:G25">
    <cfRule type="cellIs" dxfId="280" priority="93" operator="between">
      <formula>0.58</formula>
      <formula>0.7</formula>
    </cfRule>
    <cfRule type="cellIs" dxfId="279" priority="94" operator="between">
      <formula>0.05</formula>
      <formula>0.58</formula>
    </cfRule>
    <cfRule type="cellIs" dxfId="278" priority="95" operator="between">
      <formula>0.99</formula>
      <formula>0.9</formula>
    </cfRule>
    <cfRule type="cellIs" dxfId="277" priority="96" operator="equal">
      <formula>1</formula>
    </cfRule>
  </conditionalFormatting>
  <conditionalFormatting sqref="H24:I25">
    <cfRule type="cellIs" dxfId="276" priority="90" operator="between">
      <formula>90</formula>
      <formula>100</formula>
    </cfRule>
    <cfRule type="cellIs" dxfId="275" priority="91" operator="between">
      <formula>57</formula>
      <formula>60</formula>
    </cfRule>
    <cfRule type="cellIs" dxfId="274" priority="92" operator="between">
      <formula>10</formula>
      <formula>56</formula>
    </cfRule>
  </conditionalFormatting>
  <conditionalFormatting sqref="M24:M25 K24:K25">
    <cfRule type="cellIs" dxfId="273" priority="87" operator="between">
      <formula>0</formula>
      <formula>0.1</formula>
    </cfRule>
    <cfRule type="cellIs" dxfId="272" priority="88" operator="between">
      <formula>0.61</formula>
      <formula>0.5</formula>
    </cfRule>
    <cfRule type="cellIs" dxfId="271" priority="89" operator="between">
      <formula>0.6</formula>
      <formula>1</formula>
    </cfRule>
  </conditionalFormatting>
  <conditionalFormatting sqref="S24:S25">
    <cfRule type="cellIs" dxfId="270" priority="84" operator="between">
      <formula>0.56</formula>
      <formula>0.65</formula>
    </cfRule>
    <cfRule type="cellIs" dxfId="269" priority="85" operator="between">
      <formula>0</formula>
      <formula>0.55</formula>
    </cfRule>
    <cfRule type="cellIs" dxfId="268" priority="86" operator="between">
      <formula>0.9</formula>
      <formula>1</formula>
    </cfRule>
  </conditionalFormatting>
  <conditionalFormatting sqref="G30">
    <cfRule type="cellIs" dxfId="267" priority="83" operator="equal">
      <formula>1</formula>
    </cfRule>
  </conditionalFormatting>
  <conditionalFormatting sqref="G29:G30">
    <cfRule type="cellIs" dxfId="266" priority="79" operator="between">
      <formula>0.58</formula>
      <formula>0.7</formula>
    </cfRule>
    <cfRule type="cellIs" dxfId="265" priority="80" operator="between">
      <formula>0.05</formula>
      <formula>0.58</formula>
    </cfRule>
    <cfRule type="cellIs" dxfId="264" priority="81" operator="between">
      <formula>0.99</formula>
      <formula>0.9</formula>
    </cfRule>
    <cfRule type="cellIs" dxfId="263" priority="82" operator="equal">
      <formula>1</formula>
    </cfRule>
  </conditionalFormatting>
  <conditionalFormatting sqref="H29:I30">
    <cfRule type="cellIs" dxfId="262" priority="76" operator="between">
      <formula>90</formula>
      <formula>100</formula>
    </cfRule>
    <cfRule type="cellIs" dxfId="261" priority="77" operator="between">
      <formula>57</formula>
      <formula>60</formula>
    </cfRule>
    <cfRule type="cellIs" dxfId="260" priority="78" operator="between">
      <formula>10</formula>
      <formula>56</formula>
    </cfRule>
  </conditionalFormatting>
  <conditionalFormatting sqref="M29:M30 K29:K30">
    <cfRule type="cellIs" dxfId="259" priority="73" operator="between">
      <formula>0</formula>
      <formula>0.1</formula>
    </cfRule>
    <cfRule type="cellIs" dxfId="258" priority="74" operator="between">
      <formula>0.61</formula>
      <formula>0.5</formula>
    </cfRule>
    <cfRule type="cellIs" dxfId="257" priority="75" operator="between">
      <formula>0.6</formula>
      <formula>1</formula>
    </cfRule>
  </conditionalFormatting>
  <conditionalFormatting sqref="S29:S30">
    <cfRule type="cellIs" dxfId="256" priority="70" operator="between">
      <formula>0.56</formula>
      <formula>0.65</formula>
    </cfRule>
    <cfRule type="cellIs" dxfId="255" priority="71" operator="between">
      <formula>0</formula>
      <formula>0.55</formula>
    </cfRule>
    <cfRule type="cellIs" dxfId="254" priority="72" operator="between">
      <formula>0.9</formula>
      <formula>1</formula>
    </cfRule>
  </conditionalFormatting>
  <conditionalFormatting sqref="G31">
    <cfRule type="cellIs" dxfId="253" priority="69" operator="equal">
      <formula>1</formula>
    </cfRule>
  </conditionalFormatting>
  <conditionalFormatting sqref="G31">
    <cfRule type="cellIs" dxfId="252" priority="65" operator="between">
      <formula>0.58</formula>
      <formula>0.7</formula>
    </cfRule>
    <cfRule type="cellIs" dxfId="251" priority="66" operator="between">
      <formula>0.05</formula>
      <formula>0.58</formula>
    </cfRule>
    <cfRule type="cellIs" dxfId="250" priority="67" operator="between">
      <formula>0.99</formula>
      <formula>0.9</formula>
    </cfRule>
    <cfRule type="cellIs" dxfId="249" priority="68" operator="equal">
      <formula>1</formula>
    </cfRule>
  </conditionalFormatting>
  <conditionalFormatting sqref="H31:I31">
    <cfRule type="cellIs" dxfId="248" priority="62" operator="between">
      <formula>90</formula>
      <formula>100</formula>
    </cfRule>
    <cfRule type="cellIs" dxfId="247" priority="63" operator="between">
      <formula>57</formula>
      <formula>60</formula>
    </cfRule>
    <cfRule type="cellIs" dxfId="246" priority="64" operator="between">
      <formula>10</formula>
      <formula>56</formula>
    </cfRule>
  </conditionalFormatting>
  <conditionalFormatting sqref="M31 K31">
    <cfRule type="cellIs" dxfId="245" priority="59" operator="between">
      <formula>0</formula>
      <formula>0.1</formula>
    </cfRule>
    <cfRule type="cellIs" dxfId="244" priority="60" operator="between">
      <formula>0.61</formula>
      <formula>0.5</formula>
    </cfRule>
    <cfRule type="cellIs" dxfId="243" priority="61" operator="between">
      <formula>0.6</formula>
      <formula>1</formula>
    </cfRule>
  </conditionalFormatting>
  <conditionalFormatting sqref="S31">
    <cfRule type="cellIs" dxfId="242" priority="56" operator="between">
      <formula>0.56</formula>
      <formula>0.65</formula>
    </cfRule>
    <cfRule type="cellIs" dxfId="241" priority="57" operator="between">
      <formula>0</formula>
      <formula>0.55</formula>
    </cfRule>
    <cfRule type="cellIs" dxfId="240" priority="58" operator="between">
      <formula>0.9</formula>
      <formula>1</formula>
    </cfRule>
  </conditionalFormatting>
  <conditionalFormatting sqref="Q8">
    <cfRule type="cellIs" dxfId="239" priority="40" operator="greaterThan">
      <formula>0.7</formula>
    </cfRule>
  </conditionalFormatting>
  <conditionalFormatting sqref="Q8">
    <cfRule type="cellIs" dxfId="238" priority="39" operator="between">
      <formula>0.5</formula>
      <formula>1</formula>
    </cfRule>
  </conditionalFormatting>
  <conditionalFormatting sqref="Q23">
    <cfRule type="cellIs" dxfId="237" priority="38" operator="greaterThan">
      <formula>0.7</formula>
    </cfRule>
  </conditionalFormatting>
  <conditionalFormatting sqref="Q23">
    <cfRule type="cellIs" dxfId="236" priority="37" operator="between">
      <formula>0.5</formula>
      <formula>1</formula>
    </cfRule>
  </conditionalFormatting>
  <conditionalFormatting sqref="Q28">
    <cfRule type="cellIs" dxfId="235" priority="36" operator="greaterThan">
      <formula>0.7</formula>
    </cfRule>
  </conditionalFormatting>
  <conditionalFormatting sqref="Q28">
    <cfRule type="cellIs" dxfId="234" priority="35" operator="between">
      <formula>0.5</formula>
      <formula>1</formula>
    </cfRule>
  </conditionalFormatting>
  <conditionalFormatting sqref="O9:O19">
    <cfRule type="cellIs" dxfId="233" priority="32" operator="between">
      <formula>0</formula>
      <formula>0.1</formula>
    </cfRule>
    <cfRule type="cellIs" dxfId="232" priority="33" operator="between">
      <formula>0.61</formula>
      <formula>0.5</formula>
    </cfRule>
    <cfRule type="cellIs" dxfId="231" priority="34" operator="between">
      <formula>0.6</formula>
      <formula>1</formula>
    </cfRule>
  </conditionalFormatting>
  <conditionalFormatting sqref="O29:O31">
    <cfRule type="cellIs" dxfId="230" priority="29" operator="between">
      <formula>0</formula>
      <formula>0.1</formula>
    </cfRule>
    <cfRule type="cellIs" dxfId="229" priority="30" operator="between">
      <formula>0.61</formula>
      <formula>0.5</formula>
    </cfRule>
    <cfRule type="cellIs" dxfId="228" priority="31" operator="between">
      <formula>0.6</formula>
      <formula>1</formula>
    </cfRule>
  </conditionalFormatting>
  <conditionalFormatting sqref="O24:O25">
    <cfRule type="cellIs" dxfId="227" priority="26" operator="between">
      <formula>0</formula>
      <formula>0.1</formula>
    </cfRule>
    <cfRule type="cellIs" dxfId="226" priority="27" operator="between">
      <formula>0.61</formula>
      <formula>0.5</formula>
    </cfRule>
    <cfRule type="cellIs" dxfId="225" priority="28" operator="between">
      <formula>0.6</formula>
      <formula>1</formula>
    </cfRule>
  </conditionalFormatting>
  <conditionalFormatting sqref="Q9:Q10">
    <cfRule type="cellIs" dxfId="224" priority="23" operator="between">
      <formula>0</formula>
      <formula>0.1</formula>
    </cfRule>
    <cfRule type="cellIs" dxfId="223" priority="24" operator="between">
      <formula>0.61</formula>
      <formula>0.5</formula>
    </cfRule>
    <cfRule type="cellIs" dxfId="222" priority="25" operator="between">
      <formula>0.6</formula>
      <formula>1</formula>
    </cfRule>
  </conditionalFormatting>
  <conditionalFormatting sqref="Q9:Q10">
    <cfRule type="cellIs" dxfId="221" priority="21" operator="lessThan">
      <formula>0.2</formula>
    </cfRule>
    <cfRule type="cellIs" dxfId="220" priority="22" operator="greaterThan">
      <formula>0.8</formula>
    </cfRule>
  </conditionalFormatting>
  <conditionalFormatting sqref="Q24:Q25">
    <cfRule type="cellIs" dxfId="219" priority="18" operator="between">
      <formula>0</formula>
      <formula>0.1</formula>
    </cfRule>
    <cfRule type="cellIs" dxfId="218" priority="19" operator="between">
      <formula>0.61</formula>
      <formula>0.5</formula>
    </cfRule>
    <cfRule type="cellIs" dxfId="217" priority="20" operator="between">
      <formula>0.6</formula>
      <formula>1</formula>
    </cfRule>
  </conditionalFormatting>
  <conditionalFormatting sqref="Q24:Q25">
    <cfRule type="cellIs" dxfId="216" priority="16" operator="lessThan">
      <formula>0.2</formula>
    </cfRule>
    <cfRule type="cellIs" dxfId="215" priority="17" operator="greaterThan">
      <formula>0.8</formula>
    </cfRule>
  </conditionalFormatting>
  <conditionalFormatting sqref="Q29:Q30">
    <cfRule type="cellIs" dxfId="214" priority="13" operator="between">
      <formula>0</formula>
      <formula>0.1</formula>
    </cfRule>
    <cfRule type="cellIs" dxfId="213" priority="14" operator="between">
      <formula>0.61</formula>
      <formula>0.5</formula>
    </cfRule>
    <cfRule type="cellIs" dxfId="212" priority="15" operator="between">
      <formula>0.6</formula>
      <formula>1</formula>
    </cfRule>
  </conditionalFormatting>
  <conditionalFormatting sqref="Q29:Q30">
    <cfRule type="cellIs" dxfId="211" priority="11" operator="lessThan">
      <formula>0.2</formula>
    </cfRule>
    <cfRule type="cellIs" dxfId="210" priority="12" operator="greaterThan">
      <formula>0.8</formula>
    </cfRule>
  </conditionalFormatting>
  <conditionalFormatting sqref="Q11:Q19">
    <cfRule type="cellIs" dxfId="209" priority="8" operator="between">
      <formula>0</formula>
      <formula>0.1</formula>
    </cfRule>
    <cfRule type="cellIs" dxfId="208" priority="9" operator="between">
      <formula>0.61</formula>
      <formula>0.5</formula>
    </cfRule>
    <cfRule type="cellIs" dxfId="207" priority="10" operator="between">
      <formula>0.6</formula>
      <formula>1</formula>
    </cfRule>
  </conditionalFormatting>
  <conditionalFormatting sqref="Q11:Q19">
    <cfRule type="cellIs" dxfId="206" priority="6" operator="lessThan">
      <formula>0.2</formula>
    </cfRule>
    <cfRule type="cellIs" dxfId="205" priority="7" operator="greaterThan">
      <formula>0.8</formula>
    </cfRule>
  </conditionalFormatting>
  <conditionalFormatting sqref="Q31">
    <cfRule type="cellIs" dxfId="204" priority="3" operator="between">
      <formula>0</formula>
      <formula>0.1</formula>
    </cfRule>
    <cfRule type="cellIs" dxfId="203" priority="4" operator="between">
      <formula>0.61</formula>
      <formula>0.5</formula>
    </cfRule>
    <cfRule type="cellIs" dxfId="202" priority="5" operator="between">
      <formula>0.6</formula>
      <formula>1</formula>
    </cfRule>
  </conditionalFormatting>
  <conditionalFormatting sqref="Q31">
    <cfRule type="cellIs" dxfId="201" priority="1" operator="lessThan">
      <formula>0.2</formula>
    </cfRule>
    <cfRule type="cellIs" dxfId="200" priority="2" operator="greaterThan">
      <formula>0.8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26"/>
  <sheetViews>
    <sheetView rightToLeft="1" zoomScale="110" zoomScaleNormal="110" workbookViewId="0">
      <selection activeCell="W22" sqref="W22"/>
    </sheetView>
  </sheetViews>
  <sheetFormatPr defaultRowHeight="14.25" x14ac:dyDescent="0.2"/>
  <cols>
    <col min="1" max="1" width="3.75" customWidth="1"/>
    <col min="5" max="5" width="9.875" customWidth="1"/>
    <col min="6" max="6" width="6.125" bestFit="1" customWidth="1"/>
    <col min="7" max="7" width="6.875" bestFit="1" customWidth="1"/>
    <col min="8" max="8" width="7.625" customWidth="1"/>
    <col min="10" max="10" width="6.125" bestFit="1" customWidth="1"/>
    <col min="11" max="11" width="6.875" bestFit="1" customWidth="1"/>
    <col min="12" max="12" width="6.125" bestFit="1" customWidth="1"/>
    <col min="13" max="13" width="6.875" bestFit="1" customWidth="1"/>
    <col min="14" max="14" width="6.875" customWidth="1"/>
    <col min="15" max="15" width="8" customWidth="1"/>
    <col min="16" max="16" width="7.625" customWidth="1"/>
    <col min="17" max="17" width="8.25" customWidth="1"/>
    <col min="18" max="18" width="6.25" customWidth="1"/>
    <col min="19" max="19" width="12.375" customWidth="1"/>
  </cols>
  <sheetData>
    <row r="4" spans="2:19" ht="18" x14ac:dyDescent="0.25">
      <c r="C4" s="1" t="s">
        <v>52</v>
      </c>
      <c r="D4" s="2"/>
      <c r="E4" s="2"/>
      <c r="S4" s="48" t="s">
        <v>15</v>
      </c>
    </row>
    <row r="5" spans="2:19" ht="18" x14ac:dyDescent="0.25">
      <c r="C5" s="1"/>
      <c r="D5" s="2"/>
      <c r="E5" s="2"/>
      <c r="S5" s="49" t="s">
        <v>16</v>
      </c>
    </row>
    <row r="6" spans="2:19" ht="16.5" thickBot="1" x14ac:dyDescent="0.3">
      <c r="S6" s="50" t="s">
        <v>17</v>
      </c>
    </row>
    <row r="7" spans="2:19" ht="15" thickBot="1" x14ac:dyDescent="0.25">
      <c r="H7" s="76" t="s">
        <v>0</v>
      </c>
      <c r="I7" s="77"/>
      <c r="J7" s="77"/>
      <c r="K7" s="77"/>
      <c r="L7" s="77"/>
      <c r="M7" s="77"/>
      <c r="N7" s="77"/>
      <c r="O7" s="77"/>
      <c r="P7" s="77"/>
      <c r="Q7" s="78"/>
    </row>
    <row r="8" spans="2:19" ht="15.75" thickBot="1" x14ac:dyDescent="0.3">
      <c r="F8" s="3" t="s">
        <v>1</v>
      </c>
      <c r="G8" s="47" t="s">
        <v>2</v>
      </c>
      <c r="H8" s="4"/>
      <c r="I8" s="4"/>
      <c r="J8" s="5" t="s">
        <v>1</v>
      </c>
      <c r="K8" s="6" t="s">
        <v>2</v>
      </c>
      <c r="L8" s="7" t="s">
        <v>1</v>
      </c>
      <c r="M8" s="8" t="s">
        <v>2</v>
      </c>
      <c r="N8" s="5" t="s">
        <v>1</v>
      </c>
      <c r="O8" s="6" t="s">
        <v>2</v>
      </c>
      <c r="P8" s="5" t="s">
        <v>1</v>
      </c>
      <c r="Q8" s="6" t="s">
        <v>2</v>
      </c>
      <c r="R8" s="9"/>
    </row>
    <row r="9" spans="2:19" ht="60.75" thickBot="1" x14ac:dyDescent="0.25">
      <c r="B9" s="10" t="s">
        <v>3</v>
      </c>
      <c r="C9" s="11" t="s">
        <v>4</v>
      </c>
      <c r="D9" s="10" t="s">
        <v>5</v>
      </c>
      <c r="E9" s="11" t="s">
        <v>6</v>
      </c>
      <c r="F9" s="85" t="s">
        <v>7</v>
      </c>
      <c r="G9" s="86"/>
      <c r="H9" s="11" t="s">
        <v>8</v>
      </c>
      <c r="I9" s="12" t="s">
        <v>9</v>
      </c>
      <c r="J9" s="85" t="s">
        <v>10</v>
      </c>
      <c r="K9" s="86"/>
      <c r="L9" s="85" t="s">
        <v>11</v>
      </c>
      <c r="M9" s="86"/>
      <c r="N9" s="85" t="s">
        <v>12</v>
      </c>
      <c r="O9" s="86"/>
      <c r="P9" s="74" t="s">
        <v>54</v>
      </c>
      <c r="Q9" s="75"/>
      <c r="R9" s="13" t="s">
        <v>13</v>
      </c>
      <c r="S9" s="10" t="s">
        <v>14</v>
      </c>
    </row>
    <row r="10" spans="2:19" ht="15" x14ac:dyDescent="0.25">
      <c r="B10" s="14"/>
      <c r="C10" s="14"/>
      <c r="D10" s="14"/>
      <c r="E10" s="17"/>
      <c r="F10" s="19"/>
      <c r="G10" s="27" t="e">
        <f>F10/E10</f>
        <v>#DIV/0!</v>
      </c>
      <c r="H10" s="34"/>
      <c r="I10" s="35"/>
      <c r="J10" s="36"/>
      <c r="K10" s="27" t="e">
        <f>J10/F10</f>
        <v>#DIV/0!</v>
      </c>
      <c r="L10" s="42"/>
      <c r="M10" s="27" t="e">
        <f t="shared" ref="M10:M20" si="0">L10/F10</f>
        <v>#DIV/0!</v>
      </c>
      <c r="N10" s="45"/>
      <c r="O10" s="27" t="e">
        <f>N10/F10</f>
        <v>#DIV/0!</v>
      </c>
      <c r="P10" s="45"/>
      <c r="Q10" s="27" t="e">
        <f t="shared" ref="Q10:Q20" si="1">P10/F10</f>
        <v>#DIV/0!</v>
      </c>
      <c r="R10" s="28">
        <f>F10-N10</f>
        <v>0</v>
      </c>
      <c r="S10" s="29" t="e">
        <f t="shared" ref="S10:S20" si="2">R10/E10</f>
        <v>#DIV/0!</v>
      </c>
    </row>
    <row r="11" spans="2:19" x14ac:dyDescent="0.2">
      <c r="B11" s="15"/>
      <c r="C11" s="15"/>
      <c r="D11" s="15"/>
      <c r="E11" s="18"/>
      <c r="F11" s="20"/>
      <c r="G11" s="30" t="e">
        <f>F11/E11</f>
        <v>#DIV/0!</v>
      </c>
      <c r="H11" s="37"/>
      <c r="I11" s="38"/>
      <c r="J11" s="39"/>
      <c r="K11" s="30" t="e">
        <f>J11/F11</f>
        <v>#DIV/0!</v>
      </c>
      <c r="L11" s="43"/>
      <c r="M11" s="30" t="e">
        <f t="shared" si="0"/>
        <v>#DIV/0!</v>
      </c>
      <c r="N11" s="46"/>
      <c r="O11" s="30" t="e">
        <f>N11/D11</f>
        <v>#DIV/0!</v>
      </c>
      <c r="P11" s="46"/>
      <c r="Q11" s="30" t="e">
        <f t="shared" si="1"/>
        <v>#DIV/0!</v>
      </c>
      <c r="R11" s="31">
        <f>F11-N11</f>
        <v>0</v>
      </c>
      <c r="S11" s="32" t="e">
        <f t="shared" si="2"/>
        <v>#DIV/0!</v>
      </c>
    </row>
    <row r="12" spans="2:19" ht="15" x14ac:dyDescent="0.25">
      <c r="B12" s="15"/>
      <c r="C12" s="15"/>
      <c r="D12" s="15"/>
      <c r="E12" s="18"/>
      <c r="F12" s="20"/>
      <c r="G12" s="30" t="e">
        <f>F12/E12</f>
        <v>#DIV/0!</v>
      </c>
      <c r="H12" s="40"/>
      <c r="I12" s="38"/>
      <c r="J12" s="39"/>
      <c r="K12" s="30" t="e">
        <f>J12/F12</f>
        <v>#DIV/0!</v>
      </c>
      <c r="L12" s="44"/>
      <c r="M12" s="30" t="e">
        <f t="shared" si="0"/>
        <v>#DIV/0!</v>
      </c>
      <c r="N12" s="39"/>
      <c r="O12" s="30" t="e">
        <f t="shared" ref="O12:O20" si="3">N12/D12</f>
        <v>#DIV/0!</v>
      </c>
      <c r="P12" s="39"/>
      <c r="Q12" s="30" t="e">
        <f t="shared" si="1"/>
        <v>#DIV/0!</v>
      </c>
      <c r="R12" s="31">
        <f t="shared" ref="R12:R20" si="4">F12-N12</f>
        <v>0</v>
      </c>
      <c r="S12" s="33" t="e">
        <f t="shared" si="2"/>
        <v>#DIV/0!</v>
      </c>
    </row>
    <row r="13" spans="2:19" x14ac:dyDescent="0.2">
      <c r="B13" s="15"/>
      <c r="C13" s="15"/>
      <c r="D13" s="15"/>
      <c r="E13" s="18"/>
      <c r="F13" s="20"/>
      <c r="G13" s="30" t="e">
        <f t="shared" ref="G13:G20" si="5">F13/E13</f>
        <v>#DIV/0!</v>
      </c>
      <c r="H13" s="40"/>
      <c r="I13" s="41"/>
      <c r="J13" s="39"/>
      <c r="K13" s="30" t="e">
        <f t="shared" ref="K13:K20" si="6">J13/F13</f>
        <v>#DIV/0!</v>
      </c>
      <c r="L13" s="43"/>
      <c r="M13" s="30" t="e">
        <f t="shared" si="0"/>
        <v>#DIV/0!</v>
      </c>
      <c r="N13" s="46"/>
      <c r="O13" s="30" t="e">
        <f t="shared" si="3"/>
        <v>#DIV/0!</v>
      </c>
      <c r="P13" s="46"/>
      <c r="Q13" s="30" t="e">
        <f t="shared" si="1"/>
        <v>#DIV/0!</v>
      </c>
      <c r="R13" s="31">
        <f t="shared" si="4"/>
        <v>0</v>
      </c>
      <c r="S13" s="32" t="e">
        <f t="shared" si="2"/>
        <v>#DIV/0!</v>
      </c>
    </row>
    <row r="14" spans="2:19" ht="15" x14ac:dyDescent="0.25">
      <c r="B14" s="15"/>
      <c r="C14" s="15"/>
      <c r="D14" s="15"/>
      <c r="E14" s="18"/>
      <c r="F14" s="20"/>
      <c r="G14" s="30" t="e">
        <f t="shared" si="5"/>
        <v>#DIV/0!</v>
      </c>
      <c r="H14" s="40"/>
      <c r="I14" s="38"/>
      <c r="J14" s="39"/>
      <c r="K14" s="30" t="e">
        <f t="shared" si="6"/>
        <v>#DIV/0!</v>
      </c>
      <c r="L14" s="44"/>
      <c r="M14" s="30" t="e">
        <f t="shared" si="0"/>
        <v>#DIV/0!</v>
      </c>
      <c r="N14" s="39"/>
      <c r="O14" s="30" t="e">
        <f t="shared" si="3"/>
        <v>#DIV/0!</v>
      </c>
      <c r="P14" s="39"/>
      <c r="Q14" s="30" t="e">
        <f t="shared" si="1"/>
        <v>#DIV/0!</v>
      </c>
      <c r="R14" s="31">
        <f>F14-N14</f>
        <v>0</v>
      </c>
      <c r="S14" s="33" t="e">
        <f t="shared" si="2"/>
        <v>#DIV/0!</v>
      </c>
    </row>
    <row r="15" spans="2:19" ht="15" x14ac:dyDescent="0.25">
      <c r="B15" s="15"/>
      <c r="C15" s="15"/>
      <c r="D15" s="15"/>
      <c r="E15" s="18"/>
      <c r="F15" s="20"/>
      <c r="G15" s="30" t="e">
        <f t="shared" si="5"/>
        <v>#DIV/0!</v>
      </c>
      <c r="H15" s="40"/>
      <c r="I15" s="38"/>
      <c r="J15" s="39"/>
      <c r="K15" s="30" t="e">
        <f t="shared" si="6"/>
        <v>#DIV/0!</v>
      </c>
      <c r="L15" s="44"/>
      <c r="M15" s="30" t="e">
        <f t="shared" si="0"/>
        <v>#DIV/0!</v>
      </c>
      <c r="N15" s="39"/>
      <c r="O15" s="30" t="e">
        <f t="shared" si="3"/>
        <v>#DIV/0!</v>
      </c>
      <c r="P15" s="39"/>
      <c r="Q15" s="30" t="e">
        <f t="shared" si="1"/>
        <v>#DIV/0!</v>
      </c>
      <c r="R15" s="31">
        <f t="shared" si="4"/>
        <v>0</v>
      </c>
      <c r="S15" s="33" t="e">
        <f t="shared" si="2"/>
        <v>#DIV/0!</v>
      </c>
    </row>
    <row r="16" spans="2:19" ht="15" x14ac:dyDescent="0.25">
      <c r="B16" s="15"/>
      <c r="C16" s="15"/>
      <c r="D16" s="15"/>
      <c r="E16" s="18"/>
      <c r="F16" s="20"/>
      <c r="G16" s="30" t="e">
        <f t="shared" si="5"/>
        <v>#DIV/0!</v>
      </c>
      <c r="H16" s="40"/>
      <c r="I16" s="38"/>
      <c r="J16" s="39"/>
      <c r="K16" s="30" t="e">
        <f t="shared" si="6"/>
        <v>#DIV/0!</v>
      </c>
      <c r="L16" s="44"/>
      <c r="M16" s="30" t="e">
        <f t="shared" si="0"/>
        <v>#DIV/0!</v>
      </c>
      <c r="N16" s="39"/>
      <c r="O16" s="30" t="e">
        <f t="shared" si="3"/>
        <v>#DIV/0!</v>
      </c>
      <c r="P16" s="39"/>
      <c r="Q16" s="30" t="e">
        <f t="shared" si="1"/>
        <v>#DIV/0!</v>
      </c>
      <c r="R16" s="31">
        <f t="shared" si="4"/>
        <v>0</v>
      </c>
      <c r="S16" s="33" t="e">
        <f t="shared" si="2"/>
        <v>#DIV/0!</v>
      </c>
    </row>
    <row r="17" spans="2:19" ht="15" x14ac:dyDescent="0.25">
      <c r="B17" s="16"/>
      <c r="C17" s="16"/>
      <c r="D17" s="16"/>
      <c r="E17" s="21"/>
      <c r="F17" s="22"/>
      <c r="G17" s="30" t="e">
        <f t="shared" si="5"/>
        <v>#DIV/0!</v>
      </c>
      <c r="H17" s="40"/>
      <c r="I17" s="38"/>
      <c r="J17" s="39"/>
      <c r="K17" s="30" t="e">
        <f t="shared" si="6"/>
        <v>#DIV/0!</v>
      </c>
      <c r="L17" s="44"/>
      <c r="M17" s="30" t="e">
        <f t="shared" si="0"/>
        <v>#DIV/0!</v>
      </c>
      <c r="N17" s="39"/>
      <c r="O17" s="30" t="e">
        <f t="shared" si="3"/>
        <v>#DIV/0!</v>
      </c>
      <c r="P17" s="39"/>
      <c r="Q17" s="30" t="e">
        <f t="shared" si="1"/>
        <v>#DIV/0!</v>
      </c>
      <c r="R17" s="31">
        <f t="shared" si="4"/>
        <v>0</v>
      </c>
      <c r="S17" s="33" t="e">
        <f t="shared" si="2"/>
        <v>#DIV/0!</v>
      </c>
    </row>
    <row r="18" spans="2:19" ht="15" x14ac:dyDescent="0.25">
      <c r="B18" s="15"/>
      <c r="C18" s="15"/>
      <c r="D18" s="15"/>
      <c r="E18" s="18"/>
      <c r="F18" s="23"/>
      <c r="G18" s="30" t="e">
        <f t="shared" si="5"/>
        <v>#DIV/0!</v>
      </c>
      <c r="H18" s="40"/>
      <c r="I18" s="38"/>
      <c r="J18" s="39"/>
      <c r="K18" s="30" t="e">
        <f t="shared" si="6"/>
        <v>#DIV/0!</v>
      </c>
      <c r="L18" s="44"/>
      <c r="M18" s="30" t="e">
        <f t="shared" si="0"/>
        <v>#DIV/0!</v>
      </c>
      <c r="N18" s="39"/>
      <c r="O18" s="30" t="e">
        <f t="shared" si="3"/>
        <v>#DIV/0!</v>
      </c>
      <c r="P18" s="39"/>
      <c r="Q18" s="30" t="e">
        <f t="shared" si="1"/>
        <v>#DIV/0!</v>
      </c>
      <c r="R18" s="31">
        <f t="shared" si="4"/>
        <v>0</v>
      </c>
      <c r="S18" s="33" t="e">
        <f t="shared" si="2"/>
        <v>#DIV/0!</v>
      </c>
    </row>
    <row r="19" spans="2:19" ht="15" x14ac:dyDescent="0.25">
      <c r="B19" s="15"/>
      <c r="C19" s="15"/>
      <c r="D19" s="15"/>
      <c r="E19" s="18"/>
      <c r="F19" s="24"/>
      <c r="G19" s="30" t="e">
        <f t="shared" si="5"/>
        <v>#DIV/0!</v>
      </c>
      <c r="H19" s="40"/>
      <c r="I19" s="38"/>
      <c r="J19" s="39"/>
      <c r="K19" s="30" t="e">
        <f t="shared" si="6"/>
        <v>#DIV/0!</v>
      </c>
      <c r="L19" s="44"/>
      <c r="M19" s="30" t="e">
        <f t="shared" si="0"/>
        <v>#DIV/0!</v>
      </c>
      <c r="N19" s="39"/>
      <c r="O19" s="30" t="e">
        <f t="shared" si="3"/>
        <v>#DIV/0!</v>
      </c>
      <c r="P19" s="39"/>
      <c r="Q19" s="30" t="e">
        <f t="shared" si="1"/>
        <v>#DIV/0!</v>
      </c>
      <c r="R19" s="31">
        <f t="shared" si="4"/>
        <v>0</v>
      </c>
      <c r="S19" s="33" t="e">
        <f t="shared" si="2"/>
        <v>#DIV/0!</v>
      </c>
    </row>
    <row r="20" spans="2:19" ht="15.75" thickBot="1" x14ac:dyDescent="0.3">
      <c r="B20" s="15"/>
      <c r="C20" s="15"/>
      <c r="D20" s="15"/>
      <c r="E20" s="25"/>
      <c r="F20" s="26"/>
      <c r="G20" s="30" t="e">
        <f t="shared" si="5"/>
        <v>#DIV/0!</v>
      </c>
      <c r="H20" s="40"/>
      <c r="I20" s="38"/>
      <c r="J20" s="39"/>
      <c r="K20" s="30" t="e">
        <f t="shared" si="6"/>
        <v>#DIV/0!</v>
      </c>
      <c r="L20" s="44"/>
      <c r="M20" s="30" t="e">
        <f t="shared" si="0"/>
        <v>#DIV/0!</v>
      </c>
      <c r="N20" s="39"/>
      <c r="O20" s="30" t="e">
        <f t="shared" si="3"/>
        <v>#DIV/0!</v>
      </c>
      <c r="P20" s="39"/>
      <c r="Q20" s="30" t="e">
        <f t="shared" si="1"/>
        <v>#DIV/0!</v>
      </c>
      <c r="R20" s="31">
        <f t="shared" si="4"/>
        <v>0</v>
      </c>
      <c r="S20" s="33" t="e">
        <f t="shared" si="2"/>
        <v>#DIV/0!</v>
      </c>
    </row>
    <row r="23" spans="2:19" ht="15.75" thickBot="1" x14ac:dyDescent="0.3">
      <c r="B23" s="58" t="s">
        <v>18</v>
      </c>
    </row>
    <row r="24" spans="2:19" ht="60.75" customHeight="1" thickBot="1" x14ac:dyDescent="0.25">
      <c r="B24" s="51" t="s">
        <v>19</v>
      </c>
      <c r="C24" s="52" t="s">
        <v>4</v>
      </c>
      <c r="D24" s="52"/>
      <c r="E24" s="52" t="s">
        <v>20</v>
      </c>
      <c r="F24" s="73" t="s">
        <v>7</v>
      </c>
      <c r="G24" s="73"/>
      <c r="H24" s="52" t="s">
        <v>8</v>
      </c>
      <c r="I24" s="52" t="s">
        <v>9</v>
      </c>
      <c r="J24" s="73" t="s">
        <v>10</v>
      </c>
      <c r="K24" s="73"/>
      <c r="L24" s="73" t="s">
        <v>11</v>
      </c>
      <c r="M24" s="73"/>
      <c r="N24" s="73" t="s">
        <v>12</v>
      </c>
      <c r="O24" s="73"/>
      <c r="P24" s="73" t="s">
        <v>54</v>
      </c>
      <c r="Q24" s="73"/>
      <c r="R24" s="13" t="s">
        <v>13</v>
      </c>
      <c r="S24" s="53" t="s">
        <v>22</v>
      </c>
    </row>
    <row r="25" spans="2:19" ht="15" x14ac:dyDescent="0.25">
      <c r="B25" s="14"/>
      <c r="C25" s="54" t="s">
        <v>35</v>
      </c>
      <c r="D25" s="14"/>
      <c r="E25" s="17"/>
      <c r="F25" s="19"/>
      <c r="G25" s="27" t="e">
        <f>F25/E25</f>
        <v>#DIV/0!</v>
      </c>
      <c r="H25" s="34"/>
      <c r="I25" s="35"/>
      <c r="J25" s="36"/>
      <c r="K25" s="27" t="e">
        <f>J25/F25</f>
        <v>#DIV/0!</v>
      </c>
      <c r="L25" s="42"/>
      <c r="M25" s="27" t="e">
        <f>L25/F25</f>
        <v>#DIV/0!</v>
      </c>
      <c r="N25" s="45"/>
      <c r="O25" s="27" t="e">
        <f>N25/F25</f>
        <v>#DIV/0!</v>
      </c>
      <c r="P25" s="45"/>
      <c r="Q25" s="27" t="e">
        <f>P25/F25</f>
        <v>#DIV/0!</v>
      </c>
      <c r="R25" s="28">
        <f>F25-N25</f>
        <v>0</v>
      </c>
      <c r="S25" s="29" t="e">
        <f>R25/E25</f>
        <v>#DIV/0!</v>
      </c>
    </row>
    <row r="26" spans="2:19" x14ac:dyDescent="0.2">
      <c r="B26" s="15"/>
      <c r="C26" s="55" t="s">
        <v>36</v>
      </c>
      <c r="D26" s="15"/>
      <c r="E26" s="18"/>
      <c r="F26" s="20"/>
      <c r="G26" s="30" t="e">
        <f>F26/E26</f>
        <v>#DIV/0!</v>
      </c>
      <c r="H26" s="37"/>
      <c r="I26" s="38"/>
      <c r="J26" s="39"/>
      <c r="K26" s="30" t="e">
        <f>J26/F26</f>
        <v>#DIV/0!</v>
      </c>
      <c r="L26" s="43"/>
      <c r="M26" s="30" t="e">
        <f>L26/F26</f>
        <v>#DIV/0!</v>
      </c>
      <c r="N26" s="46"/>
      <c r="O26" s="30" t="e">
        <f>N26/D26</f>
        <v>#DIV/0!</v>
      </c>
      <c r="P26" s="46"/>
      <c r="Q26" s="30" t="e">
        <f>P26/F26</f>
        <v>#DIV/0!</v>
      </c>
      <c r="R26" s="31">
        <f>F26-N26</f>
        <v>0</v>
      </c>
      <c r="S26" s="32" t="e">
        <f>R26/E26</f>
        <v>#DIV/0!</v>
      </c>
    </row>
  </sheetData>
  <mergeCells count="11">
    <mergeCell ref="F24:G24"/>
    <mergeCell ref="J24:K24"/>
    <mergeCell ref="L24:M24"/>
    <mergeCell ref="P24:Q24"/>
    <mergeCell ref="H7:Q7"/>
    <mergeCell ref="F9:G9"/>
    <mergeCell ref="J9:K9"/>
    <mergeCell ref="L9:M9"/>
    <mergeCell ref="P9:Q9"/>
    <mergeCell ref="N9:O9"/>
    <mergeCell ref="N24:O24"/>
  </mergeCells>
  <conditionalFormatting sqref="G11:G13">
    <cfRule type="cellIs" dxfId="199" priority="92" operator="equal">
      <formula>1</formula>
    </cfRule>
  </conditionalFormatting>
  <conditionalFormatting sqref="G10:G11">
    <cfRule type="cellIs" dxfId="198" priority="88" operator="between">
      <formula>0.58</formula>
      <formula>0.7</formula>
    </cfRule>
    <cfRule type="cellIs" dxfId="197" priority="89" operator="between">
      <formula>0.05</formula>
      <formula>0.58</formula>
    </cfRule>
    <cfRule type="cellIs" dxfId="196" priority="90" operator="between">
      <formula>0.99</formula>
      <formula>0.9</formula>
    </cfRule>
    <cfRule type="cellIs" dxfId="195" priority="91" operator="equal">
      <formula>1</formula>
    </cfRule>
  </conditionalFormatting>
  <conditionalFormatting sqref="G12:G13">
    <cfRule type="cellIs" dxfId="194" priority="84" operator="between">
      <formula>0.58</formula>
      <formula>0.7</formula>
    </cfRule>
    <cfRule type="cellIs" dxfId="193" priority="85" operator="between">
      <formula>0.05</formula>
      <formula>0.58</formula>
    </cfRule>
    <cfRule type="cellIs" dxfId="192" priority="86" operator="between">
      <formula>0.99</formula>
      <formula>0.9</formula>
    </cfRule>
    <cfRule type="cellIs" dxfId="191" priority="87" operator="equal">
      <formula>1</formula>
    </cfRule>
  </conditionalFormatting>
  <conditionalFormatting sqref="H10:I13">
    <cfRule type="cellIs" dxfId="190" priority="81" operator="between">
      <formula>90</formula>
      <formula>100</formula>
    </cfRule>
    <cfRule type="cellIs" dxfId="189" priority="82" operator="between">
      <formula>57</formula>
      <formula>60</formula>
    </cfRule>
    <cfRule type="cellIs" dxfId="188" priority="83" operator="between">
      <formula>10</formula>
      <formula>56</formula>
    </cfRule>
  </conditionalFormatting>
  <conditionalFormatting sqref="M10:M13">
    <cfRule type="cellIs" dxfId="187" priority="75" operator="between">
      <formula>0</formula>
      <formula>0.1</formula>
    </cfRule>
    <cfRule type="cellIs" dxfId="186" priority="76" operator="between">
      <formula>0.61</formula>
      <formula>0.5</formula>
    </cfRule>
    <cfRule type="cellIs" dxfId="185" priority="77" operator="between">
      <formula>0.6</formula>
      <formula>1</formula>
    </cfRule>
  </conditionalFormatting>
  <conditionalFormatting sqref="K10:K13">
    <cfRule type="cellIs" dxfId="184" priority="72" operator="between">
      <formula>0</formula>
      <formula>0.1</formula>
    </cfRule>
    <cfRule type="cellIs" dxfId="183" priority="73" operator="between">
      <formula>0.61</formula>
      <formula>0.5</formula>
    </cfRule>
    <cfRule type="cellIs" dxfId="182" priority="74" operator="between">
      <formula>0.6</formula>
      <formula>1</formula>
    </cfRule>
  </conditionalFormatting>
  <conditionalFormatting sqref="S10:S13">
    <cfRule type="cellIs" dxfId="181" priority="69" operator="between">
      <formula>0.56</formula>
      <formula>0.65</formula>
    </cfRule>
    <cfRule type="cellIs" dxfId="180" priority="70" operator="between">
      <formula>0</formula>
      <formula>0.55</formula>
    </cfRule>
    <cfRule type="cellIs" dxfId="179" priority="71" operator="between">
      <formula>0.9</formula>
      <formula>1</formula>
    </cfRule>
  </conditionalFormatting>
  <conditionalFormatting sqref="G14:G20">
    <cfRule type="cellIs" dxfId="178" priority="68" operator="equal">
      <formula>1</formula>
    </cfRule>
  </conditionalFormatting>
  <conditionalFormatting sqref="G14:G20">
    <cfRule type="cellIs" dxfId="177" priority="64" operator="between">
      <formula>0.58</formula>
      <formula>0.7</formula>
    </cfRule>
    <cfRule type="cellIs" dxfId="176" priority="65" operator="between">
      <formula>0.05</formula>
      <formula>0.58</formula>
    </cfRule>
    <cfRule type="cellIs" dxfId="175" priority="66" operator="between">
      <formula>0.99</formula>
      <formula>0.9</formula>
    </cfRule>
    <cfRule type="cellIs" dxfId="174" priority="67" operator="equal">
      <formula>1</formula>
    </cfRule>
  </conditionalFormatting>
  <conditionalFormatting sqref="H14:I20">
    <cfRule type="cellIs" dxfId="173" priority="61" operator="between">
      <formula>90</formula>
      <formula>100</formula>
    </cfRule>
    <cfRule type="cellIs" dxfId="172" priority="62" operator="between">
      <formula>57</formula>
      <formula>60</formula>
    </cfRule>
    <cfRule type="cellIs" dxfId="171" priority="63" operator="between">
      <formula>10</formula>
      <formula>56</formula>
    </cfRule>
  </conditionalFormatting>
  <conditionalFormatting sqref="M14:M20">
    <cfRule type="cellIs" dxfId="170" priority="55" operator="between">
      <formula>0</formula>
      <formula>0.1</formula>
    </cfRule>
    <cfRule type="cellIs" dxfId="169" priority="56" operator="between">
      <formula>0.61</formula>
      <formula>0.5</formula>
    </cfRule>
    <cfRule type="cellIs" dxfId="168" priority="57" operator="between">
      <formula>0.6</formula>
      <formula>1</formula>
    </cfRule>
  </conditionalFormatting>
  <conditionalFormatting sqref="K14:K20">
    <cfRule type="cellIs" dxfId="167" priority="52" operator="between">
      <formula>0</formula>
      <formula>0.1</formula>
    </cfRule>
    <cfRule type="cellIs" dxfId="166" priority="53" operator="between">
      <formula>0.61</formula>
      <formula>0.5</formula>
    </cfRule>
    <cfRule type="cellIs" dxfId="165" priority="54" operator="between">
      <formula>0.6</formula>
      <formula>1</formula>
    </cfRule>
  </conditionalFormatting>
  <conditionalFormatting sqref="S14:S20">
    <cfRule type="cellIs" dxfId="164" priority="49" operator="between">
      <formula>0.56</formula>
      <formula>0.65</formula>
    </cfRule>
    <cfRule type="cellIs" dxfId="163" priority="50" operator="between">
      <formula>0</formula>
      <formula>0.55</formula>
    </cfRule>
    <cfRule type="cellIs" dxfId="162" priority="51" operator="between">
      <formula>0.9</formula>
      <formula>1</formula>
    </cfRule>
  </conditionalFormatting>
  <conditionalFormatting sqref="G26">
    <cfRule type="cellIs" dxfId="161" priority="48" operator="equal">
      <formula>1</formula>
    </cfRule>
  </conditionalFormatting>
  <conditionalFormatting sqref="G25:G26">
    <cfRule type="cellIs" dxfId="160" priority="44" operator="between">
      <formula>0.58</formula>
      <formula>0.7</formula>
    </cfRule>
    <cfRule type="cellIs" dxfId="159" priority="45" operator="between">
      <formula>0.05</formula>
      <formula>0.58</formula>
    </cfRule>
    <cfRule type="cellIs" dxfId="158" priority="46" operator="between">
      <formula>0.99</formula>
      <formula>0.9</formula>
    </cfRule>
    <cfRule type="cellIs" dxfId="157" priority="47" operator="equal">
      <formula>1</formula>
    </cfRule>
  </conditionalFormatting>
  <conditionalFormatting sqref="H25:I26">
    <cfRule type="cellIs" dxfId="156" priority="41" operator="between">
      <formula>90</formula>
      <formula>100</formula>
    </cfRule>
    <cfRule type="cellIs" dxfId="155" priority="42" operator="between">
      <formula>57</formula>
      <formula>60</formula>
    </cfRule>
    <cfRule type="cellIs" dxfId="154" priority="43" operator="between">
      <formula>10</formula>
      <formula>56</formula>
    </cfRule>
  </conditionalFormatting>
  <conditionalFormatting sqref="M25:M26 K25:K26">
    <cfRule type="cellIs" dxfId="153" priority="38" operator="between">
      <formula>0</formula>
      <formula>0.1</formula>
    </cfRule>
    <cfRule type="cellIs" dxfId="152" priority="39" operator="between">
      <formula>0.61</formula>
      <formula>0.5</formula>
    </cfRule>
    <cfRule type="cellIs" dxfId="151" priority="40" operator="between">
      <formula>0.6</formula>
      <formula>1</formula>
    </cfRule>
  </conditionalFormatting>
  <conditionalFormatting sqref="S25:S26">
    <cfRule type="cellIs" dxfId="150" priority="35" operator="between">
      <formula>0.56</formula>
      <formula>0.65</formula>
    </cfRule>
    <cfRule type="cellIs" dxfId="149" priority="36" operator="between">
      <formula>0</formula>
      <formula>0.55</formula>
    </cfRule>
    <cfRule type="cellIs" dxfId="148" priority="37" operator="between">
      <formula>0.9</formula>
      <formula>1</formula>
    </cfRule>
  </conditionalFormatting>
  <conditionalFormatting sqref="Q9">
    <cfRule type="cellIs" dxfId="147" priority="25" operator="greaterThan">
      <formula>0.7</formula>
    </cfRule>
  </conditionalFormatting>
  <conditionalFormatting sqref="Q9">
    <cfRule type="cellIs" dxfId="146" priority="24" operator="between">
      <formula>0.5</formula>
      <formula>1</formula>
    </cfRule>
  </conditionalFormatting>
  <conditionalFormatting sqref="O10:O20">
    <cfRule type="cellIs" dxfId="145" priority="19" operator="between">
      <formula>0</formula>
      <formula>0.1</formula>
    </cfRule>
    <cfRule type="cellIs" dxfId="144" priority="20" operator="between">
      <formula>0.61</formula>
      <formula>0.5</formula>
    </cfRule>
    <cfRule type="cellIs" dxfId="143" priority="21" operator="between">
      <formula>0.6</formula>
      <formula>1</formula>
    </cfRule>
  </conditionalFormatting>
  <conditionalFormatting sqref="O25:O26">
    <cfRule type="cellIs" dxfId="142" priority="16" operator="between">
      <formula>0</formula>
      <formula>0.1</formula>
    </cfRule>
    <cfRule type="cellIs" dxfId="141" priority="17" operator="between">
      <formula>0.61</formula>
      <formula>0.5</formula>
    </cfRule>
    <cfRule type="cellIs" dxfId="140" priority="18" operator="between">
      <formula>0.6</formula>
      <formula>1</formula>
    </cfRule>
  </conditionalFormatting>
  <conditionalFormatting sqref="Q10:Q11">
    <cfRule type="cellIs" dxfId="139" priority="13" operator="between">
      <formula>0</formula>
      <formula>0.1</formula>
    </cfRule>
    <cfRule type="cellIs" dxfId="138" priority="14" operator="between">
      <formula>0.61</formula>
      <formula>0.5</formula>
    </cfRule>
    <cfRule type="cellIs" dxfId="137" priority="15" operator="between">
      <formula>0.6</formula>
      <formula>1</formula>
    </cfRule>
  </conditionalFormatting>
  <conditionalFormatting sqref="Q10:Q11">
    <cfRule type="cellIs" dxfId="136" priority="11" operator="lessThan">
      <formula>0.2</formula>
    </cfRule>
    <cfRule type="cellIs" dxfId="135" priority="12" operator="greaterThan">
      <formula>0.8</formula>
    </cfRule>
  </conditionalFormatting>
  <conditionalFormatting sqref="Q25:Q26">
    <cfRule type="cellIs" dxfId="134" priority="8" operator="between">
      <formula>0</formula>
      <formula>0.1</formula>
    </cfRule>
    <cfRule type="cellIs" dxfId="133" priority="9" operator="between">
      <formula>0.61</formula>
      <formula>0.5</formula>
    </cfRule>
    <cfRule type="cellIs" dxfId="132" priority="10" operator="between">
      <formula>0.6</formula>
      <formula>1</formula>
    </cfRule>
  </conditionalFormatting>
  <conditionalFormatting sqref="Q25:Q26">
    <cfRule type="cellIs" dxfId="131" priority="6" operator="lessThan">
      <formula>0.2</formula>
    </cfRule>
    <cfRule type="cellIs" dxfId="130" priority="7" operator="greaterThan">
      <formula>0.8</formula>
    </cfRule>
  </conditionalFormatting>
  <conditionalFormatting sqref="Q12:Q20">
    <cfRule type="cellIs" dxfId="129" priority="3" operator="between">
      <formula>0</formula>
      <formula>0.1</formula>
    </cfRule>
    <cfRule type="cellIs" dxfId="128" priority="4" operator="between">
      <formula>0.61</formula>
      <formula>0.5</formula>
    </cfRule>
    <cfRule type="cellIs" dxfId="127" priority="5" operator="between">
      <formula>0.6</formula>
      <formula>1</formula>
    </cfRule>
  </conditionalFormatting>
  <conditionalFormatting sqref="Q12:Q20">
    <cfRule type="cellIs" dxfId="126" priority="1" operator="lessThan">
      <formula>0.2</formula>
    </cfRule>
    <cfRule type="cellIs" dxfId="125" priority="2" operator="greaterThan">
      <formula>0.8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9"/>
  <sheetViews>
    <sheetView rightToLeft="1" zoomScale="120" zoomScaleNormal="120" workbookViewId="0">
      <selection activeCell="R24" sqref="R24"/>
    </sheetView>
  </sheetViews>
  <sheetFormatPr defaultRowHeight="14.25" x14ac:dyDescent="0.2"/>
  <cols>
    <col min="1" max="1" width="5.125" customWidth="1"/>
    <col min="3" max="3" width="7.625" customWidth="1"/>
    <col min="4" max="4" width="6.375" customWidth="1"/>
    <col min="5" max="5" width="10.375" customWidth="1"/>
    <col min="6" max="6" width="6.25" bestFit="1" customWidth="1"/>
    <col min="7" max="7" width="6.875" bestFit="1" customWidth="1"/>
    <col min="8" max="8" width="8.125" customWidth="1"/>
    <col min="9" max="9" width="7.75" customWidth="1"/>
    <col min="10" max="10" width="6.25" bestFit="1" customWidth="1"/>
    <col min="11" max="11" width="6.875" bestFit="1" customWidth="1"/>
    <col min="12" max="12" width="6.25" bestFit="1" customWidth="1"/>
    <col min="13" max="13" width="6.875" bestFit="1" customWidth="1"/>
    <col min="14" max="15" width="6.875" customWidth="1"/>
    <col min="16" max="16" width="7.5" customWidth="1"/>
    <col min="17" max="17" width="8.625" customWidth="1"/>
    <col min="18" max="18" width="7.375" customWidth="1"/>
    <col min="19" max="19" width="11.875" customWidth="1"/>
  </cols>
  <sheetData>
    <row r="3" spans="2:19" ht="18" x14ac:dyDescent="0.25">
      <c r="C3" s="1" t="s">
        <v>53</v>
      </c>
      <c r="D3" s="2"/>
      <c r="E3" s="2"/>
      <c r="S3" s="48" t="s">
        <v>15</v>
      </c>
    </row>
    <row r="4" spans="2:19" ht="18" x14ac:dyDescent="0.25">
      <c r="C4" s="1"/>
      <c r="D4" s="2"/>
      <c r="E4" s="2"/>
      <c r="S4" s="49" t="s">
        <v>16</v>
      </c>
    </row>
    <row r="5" spans="2:19" ht="16.5" thickBot="1" x14ac:dyDescent="0.3">
      <c r="S5" s="50" t="s">
        <v>17</v>
      </c>
    </row>
    <row r="6" spans="2:19" ht="15" thickBot="1" x14ac:dyDescent="0.25">
      <c r="H6" s="76" t="s">
        <v>0</v>
      </c>
      <c r="I6" s="77"/>
      <c r="J6" s="77"/>
      <c r="K6" s="77"/>
      <c r="L6" s="77"/>
      <c r="M6" s="77"/>
      <c r="N6" s="77"/>
      <c r="O6" s="77"/>
      <c r="P6" s="77"/>
      <c r="Q6" s="78"/>
    </row>
    <row r="7" spans="2:19" ht="15.75" thickBot="1" x14ac:dyDescent="0.3">
      <c r="F7" s="3" t="s">
        <v>1</v>
      </c>
      <c r="G7" s="47" t="s">
        <v>2</v>
      </c>
      <c r="H7" s="4"/>
      <c r="I7" s="4"/>
      <c r="J7" s="5" t="s">
        <v>1</v>
      </c>
      <c r="K7" s="6" t="s">
        <v>2</v>
      </c>
      <c r="L7" s="7" t="s">
        <v>1</v>
      </c>
      <c r="M7" s="8" t="s">
        <v>2</v>
      </c>
      <c r="N7" s="5" t="s">
        <v>1</v>
      </c>
      <c r="O7" s="6" t="s">
        <v>2</v>
      </c>
      <c r="P7" s="5" t="s">
        <v>1</v>
      </c>
      <c r="Q7" s="6" t="s">
        <v>2</v>
      </c>
      <c r="R7" s="9"/>
    </row>
    <row r="8" spans="2:19" ht="45.75" customHeight="1" thickBot="1" x14ac:dyDescent="0.25">
      <c r="B8" s="10" t="s">
        <v>3</v>
      </c>
      <c r="C8" s="11" t="s">
        <v>4</v>
      </c>
      <c r="D8" s="10" t="s">
        <v>5</v>
      </c>
      <c r="E8" s="11" t="s">
        <v>6</v>
      </c>
      <c r="F8" s="79" t="s">
        <v>7</v>
      </c>
      <c r="G8" s="80"/>
      <c r="H8" s="11" t="s">
        <v>8</v>
      </c>
      <c r="I8" s="12" t="s">
        <v>9</v>
      </c>
      <c r="J8" s="79" t="s">
        <v>10</v>
      </c>
      <c r="K8" s="80"/>
      <c r="L8" s="79" t="s">
        <v>11</v>
      </c>
      <c r="M8" s="80"/>
      <c r="N8" s="79" t="s">
        <v>12</v>
      </c>
      <c r="O8" s="80"/>
      <c r="P8" s="74" t="s">
        <v>54</v>
      </c>
      <c r="Q8" s="75"/>
      <c r="R8" s="13" t="s">
        <v>13</v>
      </c>
      <c r="S8" s="10" t="s">
        <v>14</v>
      </c>
    </row>
    <row r="9" spans="2:19" ht="15" x14ac:dyDescent="0.25">
      <c r="B9" s="14"/>
      <c r="C9" s="14"/>
      <c r="D9" s="14"/>
      <c r="E9" s="17"/>
      <c r="F9" s="19"/>
      <c r="G9" s="27" t="e">
        <f>F9/E9</f>
        <v>#DIV/0!</v>
      </c>
      <c r="H9" s="34"/>
      <c r="I9" s="35"/>
      <c r="J9" s="36"/>
      <c r="K9" s="27" t="e">
        <f>J9/F9</f>
        <v>#DIV/0!</v>
      </c>
      <c r="L9" s="42"/>
      <c r="M9" s="27" t="e">
        <f>L9/F9</f>
        <v>#DIV/0!</v>
      </c>
      <c r="N9" s="45"/>
      <c r="O9" s="27" t="e">
        <f>N9/F9</f>
        <v>#DIV/0!</v>
      </c>
      <c r="P9" s="45"/>
      <c r="Q9" s="27" t="e">
        <f>P9/F9</f>
        <v>#DIV/0!</v>
      </c>
      <c r="R9" s="28">
        <f>F9-N9</f>
        <v>0</v>
      </c>
      <c r="S9" s="29" t="e">
        <f>R9/E9</f>
        <v>#DIV/0!</v>
      </c>
    </row>
    <row r="10" spans="2:19" x14ac:dyDescent="0.2">
      <c r="B10" s="15"/>
      <c r="C10" s="15"/>
      <c r="D10" s="15"/>
      <c r="E10" s="18"/>
      <c r="F10" s="20"/>
      <c r="G10" s="30" t="e">
        <f>F10/E10</f>
        <v>#DIV/0!</v>
      </c>
      <c r="H10" s="37"/>
      <c r="I10" s="38"/>
      <c r="J10" s="39"/>
      <c r="K10" s="30" t="e">
        <f>J10/F10</f>
        <v>#DIV/0!</v>
      </c>
      <c r="L10" s="43"/>
      <c r="M10" s="30" t="e">
        <f>L10/F10</f>
        <v>#DIV/0!</v>
      </c>
      <c r="N10" s="46"/>
      <c r="O10" s="30" t="e">
        <f>N10/D10</f>
        <v>#DIV/0!</v>
      </c>
      <c r="P10" s="46"/>
      <c r="Q10" s="30" t="e">
        <f>P10/F10</f>
        <v>#DIV/0!</v>
      </c>
      <c r="R10" s="31">
        <f>F10-N10</f>
        <v>0</v>
      </c>
      <c r="S10" s="32" t="e">
        <f>R10/E10</f>
        <v>#DIV/0!</v>
      </c>
    </row>
    <row r="11" spans="2:19" ht="15" x14ac:dyDescent="0.25">
      <c r="B11" s="15"/>
      <c r="C11" s="15"/>
      <c r="D11" s="15"/>
      <c r="E11" s="18"/>
      <c r="F11" s="20"/>
      <c r="G11" s="30" t="e">
        <f>F11/E11</f>
        <v>#DIV/0!</v>
      </c>
      <c r="H11" s="40"/>
      <c r="I11" s="38"/>
      <c r="J11" s="39"/>
      <c r="K11" s="30" t="e">
        <f>J11/F11</f>
        <v>#DIV/0!</v>
      </c>
      <c r="L11" s="44"/>
      <c r="M11" s="30" t="e">
        <f>L11/F11</f>
        <v>#DIV/0!</v>
      </c>
      <c r="N11" s="39"/>
      <c r="O11" s="30" t="e">
        <f t="shared" ref="O11:O19" si="0">N11/D11</f>
        <v>#DIV/0!</v>
      </c>
      <c r="P11" s="39"/>
      <c r="Q11" s="30" t="e">
        <f>P11/F11</f>
        <v>#DIV/0!</v>
      </c>
      <c r="R11" s="31">
        <f t="shared" ref="R11:R19" si="1">F11-N11</f>
        <v>0</v>
      </c>
      <c r="S11" s="33" t="e">
        <f>R11/E11</f>
        <v>#DIV/0!</v>
      </c>
    </row>
    <row r="12" spans="2:19" x14ac:dyDescent="0.2">
      <c r="B12" s="15"/>
      <c r="C12" s="15"/>
      <c r="D12" s="15"/>
      <c r="E12" s="18"/>
      <c r="F12" s="20"/>
      <c r="G12" s="30" t="e">
        <f t="shared" ref="G12:G19" si="2">F12/E12</f>
        <v>#DIV/0!</v>
      </c>
      <c r="H12" s="40"/>
      <c r="I12" s="41"/>
      <c r="J12" s="39"/>
      <c r="K12" s="30" t="e">
        <f t="shared" ref="K12:K19" si="3">J12/F12</f>
        <v>#DIV/0!</v>
      </c>
      <c r="L12" s="43"/>
      <c r="M12" s="30" t="e">
        <f t="shared" ref="M12:M19" si="4">L12/F12</f>
        <v>#DIV/0!</v>
      </c>
      <c r="N12" s="46"/>
      <c r="O12" s="30" t="e">
        <f t="shared" si="0"/>
        <v>#DIV/0!</v>
      </c>
      <c r="P12" s="46"/>
      <c r="Q12" s="30" t="e">
        <f t="shared" ref="Q12:Q19" si="5">P12/F12</f>
        <v>#DIV/0!</v>
      </c>
      <c r="R12" s="31">
        <f>F12-N12</f>
        <v>0</v>
      </c>
      <c r="S12" s="32" t="e">
        <f t="shared" ref="S12:S19" si="6">R12/E12</f>
        <v>#DIV/0!</v>
      </c>
    </row>
    <row r="13" spans="2:19" ht="15" x14ac:dyDescent="0.25">
      <c r="B13" s="15"/>
      <c r="C13" s="15"/>
      <c r="D13" s="15"/>
      <c r="E13" s="18"/>
      <c r="F13" s="20"/>
      <c r="G13" s="30" t="e">
        <f t="shared" si="2"/>
        <v>#DIV/0!</v>
      </c>
      <c r="H13" s="40"/>
      <c r="I13" s="38"/>
      <c r="J13" s="39"/>
      <c r="K13" s="30" t="e">
        <f t="shared" si="3"/>
        <v>#DIV/0!</v>
      </c>
      <c r="L13" s="44"/>
      <c r="M13" s="30" t="e">
        <f t="shared" si="4"/>
        <v>#DIV/0!</v>
      </c>
      <c r="N13" s="39"/>
      <c r="O13" s="30" t="e">
        <f t="shared" si="0"/>
        <v>#DIV/0!</v>
      </c>
      <c r="P13" s="39"/>
      <c r="Q13" s="30" t="e">
        <f t="shared" si="5"/>
        <v>#DIV/0!</v>
      </c>
      <c r="R13" s="31">
        <f t="shared" si="1"/>
        <v>0</v>
      </c>
      <c r="S13" s="33" t="e">
        <f t="shared" si="6"/>
        <v>#DIV/0!</v>
      </c>
    </row>
    <row r="14" spans="2:19" ht="15" x14ac:dyDescent="0.25">
      <c r="B14" s="15"/>
      <c r="C14" s="15"/>
      <c r="D14" s="15"/>
      <c r="E14" s="18"/>
      <c r="F14" s="20"/>
      <c r="G14" s="30" t="e">
        <f t="shared" si="2"/>
        <v>#DIV/0!</v>
      </c>
      <c r="H14" s="40"/>
      <c r="I14" s="38"/>
      <c r="J14" s="39"/>
      <c r="K14" s="30" t="e">
        <f t="shared" si="3"/>
        <v>#DIV/0!</v>
      </c>
      <c r="L14" s="44"/>
      <c r="M14" s="30" t="e">
        <f t="shared" si="4"/>
        <v>#DIV/0!</v>
      </c>
      <c r="N14" s="39"/>
      <c r="O14" s="30" t="e">
        <f t="shared" si="0"/>
        <v>#DIV/0!</v>
      </c>
      <c r="P14" s="39"/>
      <c r="Q14" s="30" t="e">
        <f t="shared" si="5"/>
        <v>#DIV/0!</v>
      </c>
      <c r="R14" s="31">
        <f t="shared" si="1"/>
        <v>0</v>
      </c>
      <c r="S14" s="33" t="e">
        <f t="shared" si="6"/>
        <v>#DIV/0!</v>
      </c>
    </row>
    <row r="15" spans="2:19" ht="15" x14ac:dyDescent="0.25">
      <c r="B15" s="15"/>
      <c r="C15" s="15"/>
      <c r="D15" s="15"/>
      <c r="E15" s="18"/>
      <c r="F15" s="20"/>
      <c r="G15" s="30" t="e">
        <f t="shared" si="2"/>
        <v>#DIV/0!</v>
      </c>
      <c r="H15" s="40"/>
      <c r="I15" s="38"/>
      <c r="J15" s="39"/>
      <c r="K15" s="30" t="e">
        <f t="shared" si="3"/>
        <v>#DIV/0!</v>
      </c>
      <c r="L15" s="44"/>
      <c r="M15" s="30" t="e">
        <f t="shared" si="4"/>
        <v>#DIV/0!</v>
      </c>
      <c r="N15" s="39"/>
      <c r="O15" s="30" t="e">
        <f t="shared" si="0"/>
        <v>#DIV/0!</v>
      </c>
      <c r="P15" s="39"/>
      <c r="Q15" s="30" t="e">
        <f t="shared" si="5"/>
        <v>#DIV/0!</v>
      </c>
      <c r="R15" s="31">
        <f t="shared" si="1"/>
        <v>0</v>
      </c>
      <c r="S15" s="33" t="e">
        <f t="shared" si="6"/>
        <v>#DIV/0!</v>
      </c>
    </row>
    <row r="16" spans="2:19" ht="15" x14ac:dyDescent="0.25">
      <c r="B16" s="16"/>
      <c r="C16" s="16"/>
      <c r="D16" s="16"/>
      <c r="E16" s="21"/>
      <c r="F16" s="22"/>
      <c r="G16" s="30" t="e">
        <f t="shared" si="2"/>
        <v>#DIV/0!</v>
      </c>
      <c r="H16" s="40"/>
      <c r="I16" s="38"/>
      <c r="J16" s="39"/>
      <c r="K16" s="30" t="e">
        <f t="shared" si="3"/>
        <v>#DIV/0!</v>
      </c>
      <c r="L16" s="44"/>
      <c r="M16" s="30" t="e">
        <f t="shared" si="4"/>
        <v>#DIV/0!</v>
      </c>
      <c r="N16" s="39"/>
      <c r="O16" s="30" t="e">
        <f t="shared" si="0"/>
        <v>#DIV/0!</v>
      </c>
      <c r="P16" s="39"/>
      <c r="Q16" s="30" t="e">
        <f t="shared" si="5"/>
        <v>#DIV/0!</v>
      </c>
      <c r="R16" s="31">
        <f t="shared" si="1"/>
        <v>0</v>
      </c>
      <c r="S16" s="33" t="e">
        <f t="shared" si="6"/>
        <v>#DIV/0!</v>
      </c>
    </row>
    <row r="17" spans="2:19" ht="15" x14ac:dyDescent="0.25">
      <c r="B17" s="15"/>
      <c r="C17" s="15"/>
      <c r="D17" s="15"/>
      <c r="E17" s="18"/>
      <c r="F17" s="23"/>
      <c r="G17" s="30" t="e">
        <f t="shared" si="2"/>
        <v>#DIV/0!</v>
      </c>
      <c r="H17" s="40"/>
      <c r="I17" s="38"/>
      <c r="J17" s="39"/>
      <c r="K17" s="30" t="e">
        <f t="shared" si="3"/>
        <v>#DIV/0!</v>
      </c>
      <c r="L17" s="44"/>
      <c r="M17" s="30" t="e">
        <f t="shared" si="4"/>
        <v>#DIV/0!</v>
      </c>
      <c r="N17" s="39"/>
      <c r="O17" s="30" t="e">
        <f t="shared" si="0"/>
        <v>#DIV/0!</v>
      </c>
      <c r="P17" s="39"/>
      <c r="Q17" s="30" t="e">
        <f t="shared" si="5"/>
        <v>#DIV/0!</v>
      </c>
      <c r="R17" s="31">
        <f t="shared" si="1"/>
        <v>0</v>
      </c>
      <c r="S17" s="33" t="e">
        <f t="shared" si="6"/>
        <v>#DIV/0!</v>
      </c>
    </row>
    <row r="18" spans="2:19" ht="15" x14ac:dyDescent="0.25">
      <c r="B18" s="15"/>
      <c r="C18" s="15"/>
      <c r="D18" s="15"/>
      <c r="E18" s="18"/>
      <c r="F18" s="24"/>
      <c r="G18" s="30" t="e">
        <f t="shared" si="2"/>
        <v>#DIV/0!</v>
      </c>
      <c r="H18" s="40"/>
      <c r="I18" s="38"/>
      <c r="J18" s="39"/>
      <c r="K18" s="30" t="e">
        <f t="shared" si="3"/>
        <v>#DIV/0!</v>
      </c>
      <c r="L18" s="44"/>
      <c r="M18" s="30" t="e">
        <f t="shared" si="4"/>
        <v>#DIV/0!</v>
      </c>
      <c r="N18" s="39"/>
      <c r="O18" s="30" t="e">
        <f t="shared" si="0"/>
        <v>#DIV/0!</v>
      </c>
      <c r="P18" s="39"/>
      <c r="Q18" s="30" t="e">
        <f t="shared" si="5"/>
        <v>#DIV/0!</v>
      </c>
      <c r="R18" s="31">
        <f t="shared" si="1"/>
        <v>0</v>
      </c>
      <c r="S18" s="33" t="e">
        <f t="shared" si="6"/>
        <v>#DIV/0!</v>
      </c>
    </row>
    <row r="19" spans="2:19" ht="15.75" thickBot="1" x14ac:dyDescent="0.3">
      <c r="B19" s="15"/>
      <c r="C19" s="15"/>
      <c r="D19" s="15"/>
      <c r="E19" s="25"/>
      <c r="F19" s="26"/>
      <c r="G19" s="30" t="e">
        <f t="shared" si="2"/>
        <v>#DIV/0!</v>
      </c>
      <c r="H19" s="40"/>
      <c r="I19" s="38"/>
      <c r="J19" s="39"/>
      <c r="K19" s="30" t="e">
        <f t="shared" si="3"/>
        <v>#DIV/0!</v>
      </c>
      <c r="L19" s="44"/>
      <c r="M19" s="30" t="e">
        <f t="shared" si="4"/>
        <v>#DIV/0!</v>
      </c>
      <c r="N19" s="39"/>
      <c r="O19" s="30" t="e">
        <f t="shared" si="0"/>
        <v>#DIV/0!</v>
      </c>
      <c r="P19" s="39"/>
      <c r="Q19" s="30" t="e">
        <f t="shared" si="5"/>
        <v>#DIV/0!</v>
      </c>
      <c r="R19" s="31">
        <f t="shared" si="1"/>
        <v>0</v>
      </c>
      <c r="S19" s="33" t="e">
        <f t="shared" si="6"/>
        <v>#DIV/0!</v>
      </c>
    </row>
  </sheetData>
  <mergeCells count="6">
    <mergeCell ref="H6:Q6"/>
    <mergeCell ref="F8:G8"/>
    <mergeCell ref="J8:K8"/>
    <mergeCell ref="L8:M8"/>
    <mergeCell ref="P8:Q8"/>
    <mergeCell ref="N8:O8"/>
  </mergeCells>
  <conditionalFormatting sqref="G10:G19">
    <cfRule type="cellIs" dxfId="124" priority="76" operator="equal">
      <formula>1</formula>
    </cfRule>
  </conditionalFormatting>
  <conditionalFormatting sqref="G9:G19">
    <cfRule type="cellIs" dxfId="123" priority="72" operator="between">
      <formula>0.58</formula>
      <formula>0.7</formula>
    </cfRule>
    <cfRule type="cellIs" dxfId="122" priority="73" operator="between">
      <formula>0.05</formula>
      <formula>0.58</formula>
    </cfRule>
    <cfRule type="cellIs" dxfId="121" priority="74" operator="between">
      <formula>0.99</formula>
      <formula>0.9</formula>
    </cfRule>
    <cfRule type="cellIs" dxfId="120" priority="75" operator="equal">
      <formula>1</formula>
    </cfRule>
  </conditionalFormatting>
  <conditionalFormatting sqref="H9:I19">
    <cfRule type="cellIs" dxfId="119" priority="65" operator="between">
      <formula>90</formula>
      <formula>100</formula>
    </cfRule>
    <cfRule type="cellIs" dxfId="118" priority="66" operator="between">
      <formula>57</formula>
      <formula>60</formula>
    </cfRule>
    <cfRule type="cellIs" dxfId="117" priority="67" operator="between">
      <formula>10</formula>
      <formula>56</formula>
    </cfRule>
  </conditionalFormatting>
  <conditionalFormatting sqref="M9:M19 K9:K19">
    <cfRule type="cellIs" dxfId="116" priority="62" operator="between">
      <formula>0</formula>
      <formula>0.1</formula>
    </cfRule>
    <cfRule type="cellIs" dxfId="115" priority="63" operator="between">
      <formula>0.61</formula>
      <formula>0.5</formula>
    </cfRule>
    <cfRule type="cellIs" dxfId="114" priority="64" operator="between">
      <formula>0.6</formula>
      <formula>1</formula>
    </cfRule>
  </conditionalFormatting>
  <conditionalFormatting sqref="S9:S19">
    <cfRule type="cellIs" dxfId="113" priority="53" operator="between">
      <formula>0.56</formula>
      <formula>0.65</formula>
    </cfRule>
    <cfRule type="cellIs" dxfId="112" priority="54" operator="between">
      <formula>0</formula>
      <formula>0.55</formula>
    </cfRule>
    <cfRule type="cellIs" dxfId="111" priority="55" operator="between">
      <formula>0.9</formula>
      <formula>1</formula>
    </cfRule>
  </conditionalFormatting>
  <conditionalFormatting sqref="Q8">
    <cfRule type="cellIs" dxfId="110" priority="15" operator="greaterThan">
      <formula>0.7</formula>
    </cfRule>
  </conditionalFormatting>
  <conditionalFormatting sqref="Q8">
    <cfRule type="cellIs" dxfId="109" priority="14" operator="between">
      <formula>0.5</formula>
      <formula>1</formula>
    </cfRule>
  </conditionalFormatting>
  <conditionalFormatting sqref="O9:O19">
    <cfRule type="cellIs" dxfId="108" priority="11" operator="between">
      <formula>0</formula>
      <formula>0.1</formula>
    </cfRule>
    <cfRule type="cellIs" dxfId="107" priority="12" operator="between">
      <formula>0.61</formula>
      <formula>0.5</formula>
    </cfRule>
    <cfRule type="cellIs" dxfId="106" priority="13" operator="between">
      <formula>0.6</formula>
      <formula>1</formula>
    </cfRule>
  </conditionalFormatting>
  <conditionalFormatting sqref="Q9:Q10">
    <cfRule type="cellIs" dxfId="105" priority="8" operator="between">
      <formula>0</formula>
      <formula>0.1</formula>
    </cfRule>
    <cfRule type="cellIs" dxfId="104" priority="9" operator="between">
      <formula>0.61</formula>
      <formula>0.5</formula>
    </cfRule>
    <cfRule type="cellIs" dxfId="103" priority="10" operator="between">
      <formula>0.6</formula>
      <formula>1</formula>
    </cfRule>
  </conditionalFormatting>
  <conditionalFormatting sqref="Q9:Q10">
    <cfRule type="cellIs" dxfId="102" priority="6" operator="lessThan">
      <formula>0.2</formula>
    </cfRule>
    <cfRule type="cellIs" dxfId="101" priority="7" operator="greaterThan">
      <formula>0.8</formula>
    </cfRule>
  </conditionalFormatting>
  <conditionalFormatting sqref="Q11:Q19">
    <cfRule type="cellIs" dxfId="100" priority="3" operator="between">
      <formula>0</formula>
      <formula>0.1</formula>
    </cfRule>
    <cfRule type="cellIs" dxfId="99" priority="4" operator="between">
      <formula>0.61</formula>
      <formula>0.5</formula>
    </cfRule>
    <cfRule type="cellIs" dxfId="98" priority="5" operator="between">
      <formula>0.6</formula>
      <formula>1</formula>
    </cfRule>
  </conditionalFormatting>
  <conditionalFormatting sqref="Q11:Q19">
    <cfRule type="cellIs" dxfId="97" priority="1" operator="lessThan">
      <formula>0.2</formula>
    </cfRule>
    <cfRule type="cellIs" dxfId="96" priority="2" operator="greaterThan">
      <formula>0.8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8</vt:i4>
      </vt:variant>
    </vt:vector>
  </HeadingPairs>
  <TitlesOfParts>
    <vt:vector size="8" baseType="lpstr">
      <vt:lpstr>מתמטיקה</vt:lpstr>
      <vt:lpstr>אנגלית</vt:lpstr>
      <vt:lpstr>לשון</vt:lpstr>
      <vt:lpstr>ספרות</vt:lpstr>
      <vt:lpstr>אזרחות</vt:lpstr>
      <vt:lpstr>תנ"ך</vt:lpstr>
      <vt:lpstr>הסטוריה</vt:lpstr>
      <vt:lpstr>מגמות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Slash</dc:creator>
  <cp:lastModifiedBy>sarit</cp:lastModifiedBy>
  <dcterms:created xsi:type="dcterms:W3CDTF">2013-04-15T15:17:16Z</dcterms:created>
  <dcterms:modified xsi:type="dcterms:W3CDTF">2015-09-25T10:06:10Z</dcterms:modified>
</cp:coreProperties>
</file>