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UNPC\Desktop\CERNAVODA\XL DIMENSIUNI DEFALCAT\FRONTURI MASIVE SI FURNIRUITE\"/>
    </mc:Choice>
  </mc:AlternateContent>
  <xr:revisionPtr revIDLastSave="0" documentId="13_ncr:1_{05C39965-532D-4958-A9E2-D58B692677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RES PROFILAT NATUR" sheetId="2" r:id="rId1"/>
    <sheet name="FETE SERTAR MASIV CIRES NATUR" sheetId="6" r:id="rId2"/>
    <sheet name="Sheet4" sheetId="4" r:id="rId3"/>
    <sheet name="Sheet5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M30" i="2"/>
  <c r="M31" i="2"/>
  <c r="M32" i="2"/>
  <c r="M33" i="2"/>
  <c r="M34" i="2"/>
  <c r="M35" i="2"/>
  <c r="M36" i="2"/>
  <c r="M37" i="2"/>
  <c r="M38" i="2"/>
  <c r="M39" i="2"/>
  <c r="M43" i="2"/>
  <c r="E29" i="2"/>
  <c r="E30" i="2"/>
  <c r="E31" i="2"/>
  <c r="E32" i="2"/>
  <c r="E33" i="2"/>
  <c r="E34" i="2"/>
  <c r="E35" i="2"/>
  <c r="E36" i="2"/>
  <c r="E37" i="2"/>
  <c r="E38" i="2"/>
  <c r="E39" i="2"/>
  <c r="E43" i="2"/>
  <c r="E20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4" i="6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44" i="2"/>
  <c r="M45" i="2"/>
  <c r="M46" i="2"/>
  <c r="M7" i="2"/>
  <c r="E28" i="2"/>
  <c r="E44" i="2"/>
  <c r="E45" i="2"/>
  <c r="E46" i="2"/>
  <c r="E25" i="2"/>
  <c r="E26" i="2"/>
  <c r="E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7" i="2"/>
  <c r="M47" i="2" l="1"/>
  <c r="E47" i="2"/>
</calcChain>
</file>

<file path=xl/sharedStrings.xml><?xml version="1.0" encoding="utf-8"?>
<sst xmlns="http://schemas.openxmlformats.org/spreadsheetml/2006/main" count="53" uniqueCount="32">
  <si>
    <t>NO BUC</t>
  </si>
  <si>
    <t>FRONTURI MASIVE PROFILATE DIN CIRES, NATUR</t>
  </si>
  <si>
    <t>R25 POZITIA 1</t>
  </si>
  <si>
    <t>DIM</t>
  </si>
  <si>
    <t>DIMENSIUNE</t>
  </si>
  <si>
    <t>PLINE</t>
  </si>
  <si>
    <t>PENTRU GEAM (RAME)</t>
  </si>
  <si>
    <t>R25 POZITIA 2</t>
  </si>
  <si>
    <t>R25 POZITIA 3</t>
  </si>
  <si>
    <t>R25 POZITIA 4</t>
  </si>
  <si>
    <t>R24 POZITIA 3</t>
  </si>
  <si>
    <t>R24 POZITIA 4</t>
  </si>
  <si>
    <t>R22 POZ 2, P 19</t>
  </si>
  <si>
    <t>R22 POZ 3, P7</t>
  </si>
  <si>
    <t>R22 POZ 5, P9</t>
  </si>
  <si>
    <t>FETE SERTAR DIN MASIV NATUR DE CIRES , FREZATE</t>
  </si>
  <si>
    <t>R21 POZ 5, P6</t>
  </si>
  <si>
    <t>TOTAL MP</t>
  </si>
  <si>
    <t>R27, POZ 3</t>
  </si>
  <si>
    <t>R28, POZ 3</t>
  </si>
  <si>
    <t>H * L</t>
  </si>
  <si>
    <t>R28, POZ 4</t>
  </si>
  <si>
    <t>R28,POZ 5</t>
  </si>
  <si>
    <t>R28, POZ 5</t>
  </si>
  <si>
    <t>R29, POZ 3</t>
  </si>
  <si>
    <t>R29, POZ 4</t>
  </si>
  <si>
    <t>R29, POZ 5</t>
  </si>
  <si>
    <t>PARTER 3</t>
  </si>
  <si>
    <t>USI DULAP 1/3 PLINA</t>
  </si>
  <si>
    <t>PARTER 2</t>
  </si>
  <si>
    <t>USI DULAP CU GEAM</t>
  </si>
  <si>
    <t>USI DULAP 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</si>
</sst>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0FFE-63BE-4A61-AEB7-5CAA7AADB8D4}">
  <dimension ref="A2:M54"/>
  <sheetViews>
    <sheetView tabSelected="1" topLeftCell="B34" workbookViewId="0">
      <selection activeCell="M48" sqref="M48"/>
    </sheetView>
  </sheetViews>
  <sheetFormatPr defaultRowHeight="14.5" x14ac:dyDescent="0.35"/>
  <cols>
    <col min="1" max="1" width="16.36328125" customWidth="1"/>
    <col min="2" max="2" width="11.90625" customWidth="1"/>
    <col min="3" max="3" width="12.08984375" customWidth="1"/>
    <col min="5" max="5" width="13.36328125" customWidth="1"/>
    <col min="9" max="9" width="22" customWidth="1"/>
    <col min="10" max="10" width="12.08984375" customWidth="1"/>
    <col min="11" max="11" width="13" customWidth="1"/>
  </cols>
  <sheetData>
    <row r="2" spans="1:13" x14ac:dyDescent="0.35">
      <c r="C2" t="s">
        <v>1</v>
      </c>
    </row>
    <row r="5" spans="1:13" x14ac:dyDescent="0.35">
      <c r="B5" t="s">
        <v>5</v>
      </c>
      <c r="J5" t="s">
        <v>6</v>
      </c>
    </row>
    <row r="6" spans="1:13" x14ac:dyDescent="0.35">
      <c r="B6" t="s">
        <v>4</v>
      </c>
      <c r="C6" t="s">
        <v>4</v>
      </c>
      <c r="D6" t="s">
        <v>0</v>
      </c>
      <c r="J6" t="s">
        <v>4</v>
      </c>
      <c r="K6" t="s">
        <v>4</v>
      </c>
      <c r="L6" t="s">
        <v>0</v>
      </c>
    </row>
    <row r="7" spans="1:13" x14ac:dyDescent="0.35">
      <c r="A7" t="s">
        <v>2</v>
      </c>
      <c r="B7">
        <v>582</v>
      </c>
      <c r="C7">
        <v>1052</v>
      </c>
      <c r="D7">
        <v>44</v>
      </c>
      <c r="E7" s="1">
        <f>B7/1000*C7/1000*D7</f>
        <v>26.939616000000001</v>
      </c>
      <c r="I7" t="s">
        <v>7</v>
      </c>
      <c r="J7">
        <v>447</v>
      </c>
      <c r="K7">
        <v>1052</v>
      </c>
      <c r="L7">
        <v>25</v>
      </c>
      <c r="M7">
        <f>(J7/1000*0.1*2+K7/1000*0.1*2)*L7</f>
        <v>7.4950000000000019</v>
      </c>
    </row>
    <row r="8" spans="1:13" x14ac:dyDescent="0.35">
      <c r="A8" t="s">
        <v>9</v>
      </c>
      <c r="B8">
        <v>447</v>
      </c>
      <c r="C8">
        <v>727</v>
      </c>
      <c r="D8">
        <v>45</v>
      </c>
      <c r="E8" s="1">
        <f t="shared" ref="E8:E46" si="0">B8/1000*C8/1000*D8</f>
        <v>14.623605</v>
      </c>
      <c r="I8" t="s">
        <v>8</v>
      </c>
      <c r="J8">
        <v>447</v>
      </c>
      <c r="K8">
        <v>912</v>
      </c>
      <c r="L8">
        <v>26</v>
      </c>
      <c r="M8">
        <f t="shared" ref="M8:M46" si="1">(J8/1000*0.1*2+K8/1000*0.1*2)*L8</f>
        <v>7.0668000000000006</v>
      </c>
    </row>
    <row r="9" spans="1:13" x14ac:dyDescent="0.35">
      <c r="E9" s="1">
        <f t="shared" si="0"/>
        <v>0</v>
      </c>
      <c r="M9">
        <f t="shared" si="1"/>
        <v>0</v>
      </c>
    </row>
    <row r="10" spans="1:13" x14ac:dyDescent="0.35">
      <c r="A10" t="s">
        <v>11</v>
      </c>
      <c r="B10">
        <v>447</v>
      </c>
      <c r="C10">
        <v>1052</v>
      </c>
      <c r="D10">
        <v>21</v>
      </c>
      <c r="E10" s="1">
        <f t="shared" si="0"/>
        <v>9.8751240000000013</v>
      </c>
      <c r="I10" t="s">
        <v>10</v>
      </c>
      <c r="J10">
        <v>544</v>
      </c>
      <c r="K10">
        <v>897</v>
      </c>
      <c r="L10">
        <v>27</v>
      </c>
      <c r="M10">
        <f t="shared" si="1"/>
        <v>7.7814000000000005</v>
      </c>
    </row>
    <row r="11" spans="1:13" x14ac:dyDescent="0.35">
      <c r="E11" s="1">
        <f t="shared" si="0"/>
        <v>0</v>
      </c>
      <c r="M11">
        <f t="shared" si="1"/>
        <v>0</v>
      </c>
    </row>
    <row r="12" spans="1:13" x14ac:dyDescent="0.35">
      <c r="A12" t="s">
        <v>12</v>
      </c>
      <c r="B12">
        <v>347</v>
      </c>
      <c r="C12">
        <v>447</v>
      </c>
      <c r="D12">
        <v>92</v>
      </c>
      <c r="E12" s="1">
        <f t="shared" si="0"/>
        <v>14.270027999999996</v>
      </c>
      <c r="I12" t="s">
        <v>19</v>
      </c>
      <c r="J12">
        <v>597</v>
      </c>
      <c r="K12">
        <v>697</v>
      </c>
      <c r="L12">
        <v>30</v>
      </c>
      <c r="M12">
        <f t="shared" si="1"/>
        <v>7.7640000000000011</v>
      </c>
    </row>
    <row r="13" spans="1:13" x14ac:dyDescent="0.35">
      <c r="E13" s="1">
        <f t="shared" si="0"/>
        <v>0</v>
      </c>
      <c r="M13">
        <f t="shared" si="1"/>
        <v>0</v>
      </c>
    </row>
    <row r="14" spans="1:13" x14ac:dyDescent="0.35">
      <c r="A14" t="s">
        <v>13</v>
      </c>
      <c r="B14">
        <v>597</v>
      </c>
      <c r="C14">
        <v>910</v>
      </c>
      <c r="D14">
        <v>23</v>
      </c>
      <c r="E14" s="1">
        <f t="shared" si="0"/>
        <v>12.49521</v>
      </c>
      <c r="I14" t="s">
        <v>25</v>
      </c>
      <c r="J14">
        <v>347</v>
      </c>
      <c r="K14">
        <v>594</v>
      </c>
      <c r="L14">
        <v>56</v>
      </c>
      <c r="M14">
        <f t="shared" si="1"/>
        <v>10.539200000000001</v>
      </c>
    </row>
    <row r="15" spans="1:13" x14ac:dyDescent="0.35">
      <c r="A15" t="s">
        <v>13</v>
      </c>
      <c r="B15">
        <v>1235</v>
      </c>
      <c r="C15">
        <v>595</v>
      </c>
      <c r="D15">
        <v>8</v>
      </c>
      <c r="E15" s="1">
        <f t="shared" si="0"/>
        <v>5.8786000000000005</v>
      </c>
      <c r="M15">
        <f t="shared" si="1"/>
        <v>0</v>
      </c>
    </row>
    <row r="16" spans="1:13" x14ac:dyDescent="0.35">
      <c r="E16" s="1">
        <f t="shared" si="0"/>
        <v>0</v>
      </c>
      <c r="M16">
        <f t="shared" si="1"/>
        <v>0</v>
      </c>
    </row>
    <row r="17" spans="1:13" x14ac:dyDescent="0.35">
      <c r="A17" t="s">
        <v>14</v>
      </c>
      <c r="B17">
        <v>598</v>
      </c>
      <c r="C17">
        <v>636</v>
      </c>
      <c r="D17">
        <v>40</v>
      </c>
      <c r="E17" s="1">
        <f t="shared" si="0"/>
        <v>15.21312</v>
      </c>
      <c r="M17">
        <f t="shared" si="1"/>
        <v>0</v>
      </c>
    </row>
    <row r="18" spans="1:13" x14ac:dyDescent="0.35">
      <c r="A18" t="s">
        <v>14</v>
      </c>
      <c r="B18">
        <v>297</v>
      </c>
      <c r="C18">
        <v>727</v>
      </c>
      <c r="D18">
        <v>25</v>
      </c>
      <c r="E18" s="1">
        <f t="shared" si="0"/>
        <v>5.3979749999999989</v>
      </c>
      <c r="M18">
        <f t="shared" si="1"/>
        <v>0</v>
      </c>
    </row>
    <row r="19" spans="1:13" x14ac:dyDescent="0.35">
      <c r="A19" t="s">
        <v>14</v>
      </c>
      <c r="B19">
        <v>247</v>
      </c>
      <c r="C19">
        <v>727</v>
      </c>
      <c r="D19">
        <v>19</v>
      </c>
      <c r="E19" s="1">
        <f t="shared" si="0"/>
        <v>3.4118109999999997</v>
      </c>
      <c r="M19">
        <f t="shared" si="1"/>
        <v>0</v>
      </c>
    </row>
    <row r="20" spans="1:13" x14ac:dyDescent="0.35">
      <c r="E20" s="1">
        <f t="shared" si="0"/>
        <v>0</v>
      </c>
      <c r="M20">
        <f t="shared" si="1"/>
        <v>0</v>
      </c>
    </row>
    <row r="21" spans="1:13" x14ac:dyDescent="0.35">
      <c r="A21" t="s">
        <v>18</v>
      </c>
      <c r="B21">
        <v>700</v>
      </c>
      <c r="C21">
        <v>897</v>
      </c>
      <c r="D21">
        <v>31</v>
      </c>
      <c r="E21" s="1">
        <f t="shared" si="0"/>
        <v>19.4649</v>
      </c>
      <c r="M21">
        <f t="shared" si="1"/>
        <v>0</v>
      </c>
    </row>
    <row r="22" spans="1:13" x14ac:dyDescent="0.35">
      <c r="E22" s="1">
        <f t="shared" si="0"/>
        <v>0</v>
      </c>
      <c r="M22">
        <f t="shared" si="1"/>
        <v>0</v>
      </c>
    </row>
    <row r="23" spans="1:13" x14ac:dyDescent="0.35">
      <c r="A23" t="s">
        <v>19</v>
      </c>
      <c r="B23">
        <v>697</v>
      </c>
      <c r="C23">
        <v>1197</v>
      </c>
      <c r="D23">
        <v>20</v>
      </c>
      <c r="E23" s="1">
        <f t="shared" si="0"/>
        <v>16.68618</v>
      </c>
      <c r="F23" t="s">
        <v>20</v>
      </c>
      <c r="M23">
        <f t="shared" si="1"/>
        <v>0</v>
      </c>
    </row>
    <row r="24" spans="1:13" x14ac:dyDescent="0.35">
      <c r="E24" s="1">
        <f t="shared" si="0"/>
        <v>0</v>
      </c>
      <c r="M24">
        <f t="shared" si="1"/>
        <v>0</v>
      </c>
    </row>
    <row r="25" spans="1:13" x14ac:dyDescent="0.35">
      <c r="A25" t="s">
        <v>21</v>
      </c>
      <c r="B25">
        <v>297</v>
      </c>
      <c r="C25">
        <v>1052</v>
      </c>
      <c r="D25">
        <v>41</v>
      </c>
      <c r="E25" s="1">
        <f>B25/1000*C25/1000*D25</f>
        <v>12.810203999999997</v>
      </c>
      <c r="M25">
        <f t="shared" si="1"/>
        <v>0</v>
      </c>
    </row>
    <row r="26" spans="1:13" x14ac:dyDescent="0.35">
      <c r="A26" t="s">
        <v>21</v>
      </c>
      <c r="B26">
        <v>247</v>
      </c>
      <c r="C26">
        <v>1052</v>
      </c>
      <c r="D26">
        <v>28</v>
      </c>
      <c r="E26" s="1">
        <f t="shared" si="0"/>
        <v>7.2756320000000008</v>
      </c>
      <c r="M26">
        <f t="shared" si="1"/>
        <v>0</v>
      </c>
    </row>
    <row r="27" spans="1:13" x14ac:dyDescent="0.35">
      <c r="A27" t="s">
        <v>21</v>
      </c>
      <c r="B27">
        <v>362</v>
      </c>
      <c r="C27">
        <v>897</v>
      </c>
      <c r="D27">
        <v>16</v>
      </c>
      <c r="E27" s="1">
        <f t="shared" si="0"/>
        <v>5.195424</v>
      </c>
      <c r="M27">
        <f t="shared" si="1"/>
        <v>0</v>
      </c>
    </row>
    <row r="28" spans="1:13" x14ac:dyDescent="0.35">
      <c r="E28" s="1">
        <f>B28/1000*C28/1000*D28</f>
        <v>0</v>
      </c>
      <c r="M28">
        <f t="shared" si="1"/>
        <v>0</v>
      </c>
    </row>
    <row r="29" spans="1:13" x14ac:dyDescent="0.35">
      <c r="A29" t="s">
        <v>22</v>
      </c>
      <c r="B29">
        <v>597</v>
      </c>
      <c r="C29">
        <v>1237</v>
      </c>
      <c r="D29">
        <v>20</v>
      </c>
      <c r="E29" s="1">
        <f t="shared" ref="E29:E43" si="2">B29/1000*C29/1000*D29</f>
        <v>14.769779999999999</v>
      </c>
      <c r="M29">
        <f t="shared" si="1"/>
        <v>0</v>
      </c>
    </row>
    <row r="30" spans="1:13" x14ac:dyDescent="0.35">
      <c r="A30" t="s">
        <v>23</v>
      </c>
      <c r="B30">
        <v>210</v>
      </c>
      <c r="C30">
        <v>447</v>
      </c>
      <c r="D30">
        <v>22</v>
      </c>
      <c r="E30" s="1">
        <f t="shared" si="2"/>
        <v>2.06514</v>
      </c>
      <c r="M30">
        <f t="shared" si="1"/>
        <v>0</v>
      </c>
    </row>
    <row r="31" spans="1:13" x14ac:dyDescent="0.35">
      <c r="A31" t="s">
        <v>23</v>
      </c>
      <c r="B31">
        <v>207</v>
      </c>
      <c r="C31">
        <v>597</v>
      </c>
      <c r="D31">
        <v>28</v>
      </c>
      <c r="E31" s="1">
        <f t="shared" si="2"/>
        <v>3.4602119999999998</v>
      </c>
      <c r="M31">
        <f t="shared" si="1"/>
        <v>0</v>
      </c>
    </row>
    <row r="32" spans="1:13" x14ac:dyDescent="0.35">
      <c r="E32" s="1">
        <f t="shared" si="2"/>
        <v>0</v>
      </c>
      <c r="M32">
        <f t="shared" si="1"/>
        <v>0</v>
      </c>
    </row>
    <row r="33" spans="1:13" x14ac:dyDescent="0.35">
      <c r="A33" t="s">
        <v>24</v>
      </c>
      <c r="B33">
        <v>727</v>
      </c>
      <c r="C33">
        <v>597</v>
      </c>
      <c r="D33">
        <v>52</v>
      </c>
      <c r="E33" s="1">
        <f t="shared" si="2"/>
        <v>22.568988000000001</v>
      </c>
      <c r="M33">
        <f t="shared" si="1"/>
        <v>0</v>
      </c>
    </row>
    <row r="34" spans="1:13" x14ac:dyDescent="0.35">
      <c r="E34" s="1">
        <f t="shared" si="2"/>
        <v>0</v>
      </c>
      <c r="M34">
        <f t="shared" si="1"/>
        <v>0</v>
      </c>
    </row>
    <row r="35" spans="1:13" x14ac:dyDescent="0.35">
      <c r="A35" t="s">
        <v>25</v>
      </c>
      <c r="B35">
        <v>382</v>
      </c>
      <c r="C35">
        <v>912</v>
      </c>
      <c r="D35">
        <v>42</v>
      </c>
      <c r="E35" s="1">
        <f t="shared" si="2"/>
        <v>14.632128000000002</v>
      </c>
      <c r="M35">
        <f t="shared" si="1"/>
        <v>0</v>
      </c>
    </row>
    <row r="36" spans="1:13" x14ac:dyDescent="0.35">
      <c r="E36" s="1">
        <f t="shared" si="2"/>
        <v>0</v>
      </c>
      <c r="M36">
        <f t="shared" si="1"/>
        <v>0</v>
      </c>
    </row>
    <row r="37" spans="1:13" x14ac:dyDescent="0.35">
      <c r="A37" t="s">
        <v>26</v>
      </c>
      <c r="B37">
        <v>597</v>
      </c>
      <c r="C37">
        <v>1052</v>
      </c>
      <c r="D37">
        <v>35</v>
      </c>
      <c r="E37" s="1">
        <f t="shared" si="2"/>
        <v>21.981539999999999</v>
      </c>
      <c r="M37">
        <f t="shared" si="1"/>
        <v>0</v>
      </c>
    </row>
    <row r="38" spans="1:13" x14ac:dyDescent="0.35">
      <c r="E38" s="1">
        <f t="shared" si="2"/>
        <v>0</v>
      </c>
      <c r="M38">
        <f t="shared" si="1"/>
        <v>0</v>
      </c>
    </row>
    <row r="39" spans="1:13" x14ac:dyDescent="0.35">
      <c r="A39" t="s">
        <v>27</v>
      </c>
      <c r="B39">
        <v>597</v>
      </c>
      <c r="C39">
        <v>1967</v>
      </c>
      <c r="D39">
        <v>26</v>
      </c>
      <c r="E39" s="1">
        <f t="shared" si="2"/>
        <v>30.531773999999999</v>
      </c>
      <c r="F39" t="s">
        <v>28</v>
      </c>
      <c r="M39">
        <f t="shared" si="1"/>
        <v>0</v>
      </c>
    </row>
    <row r="40" spans="1:13" x14ac:dyDescent="0.35">
      <c r="E40" s="1"/>
    </row>
    <row r="41" spans="1:13" x14ac:dyDescent="0.35">
      <c r="A41" t="s">
        <v>29</v>
      </c>
      <c r="B41">
        <v>447</v>
      </c>
      <c r="C41">
        <v>1967</v>
      </c>
      <c r="D41">
        <v>4</v>
      </c>
      <c r="E41" s="1"/>
      <c r="F41" t="s">
        <v>31</v>
      </c>
    </row>
    <row r="42" spans="1:13" x14ac:dyDescent="0.35">
      <c r="A42" t="s">
        <v>29</v>
      </c>
      <c r="B42">
        <v>447</v>
      </c>
      <c r="C42">
        <v>1967</v>
      </c>
      <c r="D42">
        <v>14</v>
      </c>
      <c r="E42" s="1"/>
      <c r="F42" t="s">
        <v>30</v>
      </c>
    </row>
    <row r="43" spans="1:13" x14ac:dyDescent="0.35">
      <c r="E43" s="1">
        <f t="shared" si="2"/>
        <v>0</v>
      </c>
      <c r="M43">
        <f t="shared" si="1"/>
        <v>0</v>
      </c>
    </row>
    <row r="44" spans="1:13" x14ac:dyDescent="0.35">
      <c r="E44" s="1">
        <f t="shared" si="0"/>
        <v>0</v>
      </c>
      <c r="M44">
        <f t="shared" si="1"/>
        <v>0</v>
      </c>
    </row>
    <row r="45" spans="1:13" x14ac:dyDescent="0.35">
      <c r="E45" s="1">
        <f t="shared" si="0"/>
        <v>0</v>
      </c>
      <c r="M45">
        <f t="shared" si="1"/>
        <v>0</v>
      </c>
    </row>
    <row r="46" spans="1:13" x14ac:dyDescent="0.35">
      <c r="E46" s="1">
        <f t="shared" si="0"/>
        <v>0</v>
      </c>
      <c r="M46">
        <f t="shared" si="1"/>
        <v>0</v>
      </c>
    </row>
    <row r="47" spans="1:13" ht="18.5" x14ac:dyDescent="0.45">
      <c r="A47" s="2" t="s">
        <v>17</v>
      </c>
      <c r="B47" s="2"/>
      <c r="C47" s="2"/>
      <c r="D47" s="2"/>
      <c r="E47" s="3">
        <f>SUM(E7:E46)</f>
        <v>279.54699099999999</v>
      </c>
      <c r="M47" s="2">
        <f>SUM(M7:M46)</f>
        <v>40.646400000000007</v>
      </c>
    </row>
    <row r="48" spans="1:13" ht="18.5" x14ac:dyDescent="0.45">
      <c r="A48" s="2"/>
      <c r="B48" s="2"/>
      <c r="C48" s="2"/>
      <c r="D48" s="2"/>
      <c r="E48" s="3"/>
      <c r="M48" s="2"/>
    </row>
    <row r="49" spans="5:5" x14ac:dyDescent="0.35">
      <c r="E49" s="1"/>
    </row>
    <row r="50" spans="5:5" x14ac:dyDescent="0.35">
      <c r="E50" s="1"/>
    </row>
    <row r="51" spans="5:5" x14ac:dyDescent="0.35">
      <c r="E51" s="1"/>
    </row>
    <row r="52" spans="5:5" x14ac:dyDescent="0.35">
      <c r="E52" s="1"/>
    </row>
    <row r="53" spans="5:5" x14ac:dyDescent="0.35">
      <c r="E53" s="1"/>
    </row>
    <row r="54" spans="5:5" x14ac:dyDescent="0.35">
      <c r="E5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0E72-CBA5-4725-B7CB-89A6E5D0AA50}">
  <dimension ref="A2:E21"/>
  <sheetViews>
    <sheetView workbookViewId="0">
      <selection activeCell="E21" sqref="E21"/>
    </sheetView>
  </sheetViews>
  <sheetFormatPr defaultRowHeight="14.5" x14ac:dyDescent="0.35"/>
  <cols>
    <col min="1" max="1" width="14.1796875" customWidth="1"/>
    <col min="5" max="5" width="9.26953125" bestFit="1" customWidth="1"/>
  </cols>
  <sheetData>
    <row r="2" spans="1:5" x14ac:dyDescent="0.35">
      <c r="D2" t="s">
        <v>15</v>
      </c>
    </row>
    <row r="3" spans="1:5" x14ac:dyDescent="0.35">
      <c r="B3" t="s">
        <v>3</v>
      </c>
      <c r="C3" t="s">
        <v>3</v>
      </c>
      <c r="D3" t="s">
        <v>0</v>
      </c>
    </row>
    <row r="4" spans="1:5" x14ac:dyDescent="0.35">
      <c r="A4" t="s">
        <v>16</v>
      </c>
      <c r="B4">
        <v>130</v>
      </c>
      <c r="C4">
        <v>897</v>
      </c>
      <c r="D4">
        <v>50</v>
      </c>
      <c r="E4" s="1">
        <f>B4/1000*C4/1000*D4</f>
        <v>5.8305000000000007</v>
      </c>
    </row>
    <row r="5" spans="1:5" x14ac:dyDescent="0.35">
      <c r="A5" t="s">
        <v>16</v>
      </c>
      <c r="B5">
        <v>180</v>
      </c>
      <c r="C5">
        <v>897</v>
      </c>
      <c r="D5">
        <v>31</v>
      </c>
      <c r="E5" s="1">
        <f t="shared" ref="E5:E19" si="0">B5/1000*C5/1000*D5</f>
        <v>5.0052600000000007</v>
      </c>
    </row>
    <row r="6" spans="1:5" x14ac:dyDescent="0.35">
      <c r="A6" t="s">
        <v>16</v>
      </c>
      <c r="B6">
        <v>177</v>
      </c>
      <c r="C6">
        <v>297</v>
      </c>
      <c r="D6">
        <v>45</v>
      </c>
      <c r="E6" s="1">
        <f t="shared" si="0"/>
        <v>2.365605</v>
      </c>
    </row>
    <row r="7" spans="1:5" x14ac:dyDescent="0.35">
      <c r="A7" t="s">
        <v>16</v>
      </c>
      <c r="B7">
        <v>130</v>
      </c>
      <c r="C7">
        <v>597</v>
      </c>
      <c r="D7">
        <v>12</v>
      </c>
      <c r="E7" s="1">
        <f t="shared" si="0"/>
        <v>0.93131999999999993</v>
      </c>
    </row>
    <row r="8" spans="1:5" x14ac:dyDescent="0.35">
      <c r="A8" t="s">
        <v>16</v>
      </c>
      <c r="B8">
        <v>130</v>
      </c>
      <c r="C8">
        <v>447</v>
      </c>
      <c r="D8">
        <v>32</v>
      </c>
      <c r="E8" s="1">
        <f t="shared" si="0"/>
        <v>1.8595200000000001</v>
      </c>
    </row>
    <row r="9" spans="1:5" x14ac:dyDescent="0.35">
      <c r="A9" t="s">
        <v>16</v>
      </c>
      <c r="B9">
        <v>180</v>
      </c>
      <c r="C9">
        <v>445</v>
      </c>
      <c r="D9">
        <v>18</v>
      </c>
      <c r="E9" s="1">
        <f t="shared" si="0"/>
        <v>1.4417999999999997</v>
      </c>
    </row>
    <row r="10" spans="1:5" x14ac:dyDescent="0.35">
      <c r="E10" s="1">
        <f t="shared" si="0"/>
        <v>0</v>
      </c>
    </row>
    <row r="11" spans="1:5" x14ac:dyDescent="0.35">
      <c r="E11" s="1">
        <f t="shared" si="0"/>
        <v>0</v>
      </c>
    </row>
    <row r="12" spans="1:5" x14ac:dyDescent="0.35">
      <c r="E12" s="1">
        <f t="shared" si="0"/>
        <v>0</v>
      </c>
    </row>
    <row r="13" spans="1:5" x14ac:dyDescent="0.35">
      <c r="E13" s="1">
        <f t="shared" si="0"/>
        <v>0</v>
      </c>
    </row>
    <row r="14" spans="1:5" x14ac:dyDescent="0.35">
      <c r="E14" s="1">
        <f t="shared" si="0"/>
        <v>0</v>
      </c>
    </row>
    <row r="15" spans="1:5" x14ac:dyDescent="0.35">
      <c r="E15" s="1">
        <f t="shared" si="0"/>
        <v>0</v>
      </c>
    </row>
    <row r="16" spans="1:5" x14ac:dyDescent="0.35">
      <c r="E16" s="1">
        <f t="shared" si="0"/>
        <v>0</v>
      </c>
    </row>
    <row r="17" spans="1:5" x14ac:dyDescent="0.35">
      <c r="E17" s="1">
        <f t="shared" si="0"/>
        <v>0</v>
      </c>
    </row>
    <row r="18" spans="1:5" x14ac:dyDescent="0.35">
      <c r="E18" s="1">
        <f t="shared" si="0"/>
        <v>0</v>
      </c>
    </row>
    <row r="19" spans="1:5" x14ac:dyDescent="0.35">
      <c r="E19" s="1">
        <f t="shared" si="0"/>
        <v>0</v>
      </c>
    </row>
    <row r="20" spans="1:5" ht="18.5" x14ac:dyDescent="0.45">
      <c r="A20" s="2" t="s">
        <v>17</v>
      </c>
      <c r="B20" s="2"/>
      <c r="C20" s="2"/>
      <c r="D20" s="2"/>
      <c r="E20" s="3">
        <f>SUM(E4:E19)</f>
        <v>17.434004999999999</v>
      </c>
    </row>
    <row r="21" spans="1:5" ht="18.5" x14ac:dyDescent="0.45">
      <c r="A21" s="2"/>
      <c r="B21" s="2"/>
      <c r="C21" s="2"/>
      <c r="D21" s="2"/>
      <c r="E2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9493-AC63-480D-A28E-0364A414725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605B-6D7C-4B77-B939-6A35DF80DA4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CIRES PROFILAT NATUR</vt:lpstr>
      <vt:lpstr>FETE SERTAR MASIV CIRES NATUR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BUNPC</dc:creator>
  <cp:lastModifiedBy>Marilena Roncea</cp:lastModifiedBy>
  <dcterms:created xsi:type="dcterms:W3CDTF">2015-06-05T18:17:20Z</dcterms:created>
  <dcterms:modified xsi:type="dcterms:W3CDTF">2023-09-20T19:03:45Z</dcterms:modified>
</cp:coreProperties>
</file>