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0" windowWidth="20730" windowHeight="11760"/>
  </bookViews>
  <sheets>
    <sheet name="Sheet1" sheetId="1" r:id="rId1"/>
  </sheets>
  <definedNames>
    <definedName name="_xlnm._FilterDatabase" localSheetId="0" hidden="1">Sheet1!$A$3:$D$3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I12" i="1" s="1"/>
  <c r="G9" i="1"/>
  <c r="I9" i="1" s="1"/>
  <c r="G7" i="1"/>
  <c r="I7" i="1" s="1"/>
  <c r="G5" i="1"/>
  <c r="I5" i="1" s="1"/>
  <c r="G8" i="1"/>
  <c r="I8" i="1" s="1"/>
  <c r="G11" i="1"/>
  <c r="I11" i="1" s="1"/>
  <c r="G10" i="1"/>
  <c r="I10" i="1" s="1"/>
  <c r="G6" i="1"/>
  <c r="I6" i="1" s="1"/>
  <c r="H15" i="1" l="1"/>
  <c r="I15" i="1" l="1"/>
</calcChain>
</file>

<file path=xl/sharedStrings.xml><?xml version="1.0" encoding="utf-8"?>
<sst xmlns="http://schemas.openxmlformats.org/spreadsheetml/2006/main" count="45" uniqueCount="38">
  <si>
    <t>RRP</t>
  </si>
  <si>
    <t>TITLE</t>
  </si>
  <si>
    <t>ISBN</t>
  </si>
  <si>
    <t>OFFER %</t>
  </si>
  <si>
    <t>Paperback / softback</t>
  </si>
  <si>
    <t>Title</t>
  </si>
  <si>
    <t>Format</t>
  </si>
  <si>
    <t>QTY</t>
  </si>
  <si>
    <t>Newt Price (31% off)</t>
  </si>
  <si>
    <t>Totals</t>
  </si>
  <si>
    <t>Newt Books is a small independent bookseller offering a personal service to education customers.</t>
  </si>
  <si>
    <t>John Newton, Owner Newt Books</t>
  </si>
  <si>
    <t>Newt Books</t>
  </si>
  <si>
    <t>info@newtbooks.co.uk</t>
  </si>
  <si>
    <t>Tel: 07396 084142</t>
  </si>
  <si>
    <t xml:space="preserve"> www.newtbooks.co.uk</t>
  </si>
  <si>
    <t>I look forward to hearing from you!</t>
  </si>
  <si>
    <t>I can provide a quote including availability and alternate edition suggestions if required on any UK book you are considering</t>
  </si>
  <si>
    <t>Hardback</t>
  </si>
  <si>
    <r>
      <rPr>
        <sz val="18"/>
        <color rgb="FF00B050"/>
        <rFont val="Calibri"/>
        <family val="2"/>
        <scheme val="minor"/>
      </rPr>
      <t>Newt Books Bucks Book Award Order Form 2024</t>
    </r>
    <r>
      <rPr>
        <sz val="11"/>
        <color rgb="FF00B050"/>
        <rFont val="Calibri"/>
        <family val="2"/>
        <scheme val="minor"/>
      </rPr>
      <t xml:space="preserve">
The 31% discount applies to these titles only when this spreadsheet is used to order or if you quote </t>
    </r>
    <r>
      <rPr>
        <b/>
        <sz val="11"/>
        <color rgb="FF00B050"/>
        <rFont val="Calibri"/>
        <family val="2"/>
        <scheme val="minor"/>
      </rPr>
      <t xml:space="preserve">BBA Newt24 </t>
    </r>
    <r>
      <rPr>
        <sz val="11"/>
        <color rgb="FF00B050"/>
        <rFont val="Calibri"/>
        <family val="2"/>
        <scheme val="minor"/>
      </rPr>
      <t xml:space="preserve">with your email order, this is so we can identify the offer titles and apply the correct pricing to your invoice.  Additional titles can be added to this order form (or sent with it) to build the value to more than £100 to qualify for free delivery. Please note additional fiction will normally be invoiced at 30% off, but a quote can be provided to confirm.                                                                                                                                                                                                                                                                                           </t>
    </r>
    <r>
      <rPr>
        <b/>
        <sz val="11"/>
        <color rgb="FF00B050"/>
        <rFont val="Calibri"/>
        <family val="2"/>
        <scheme val="minor"/>
      </rPr>
      <t>If you know another school who might be interested in this offer, or the Newt Books service, please do pass it on!</t>
    </r>
    <r>
      <rPr>
        <sz val="11"/>
        <color rgb="FF00B050"/>
        <rFont val="Calibri"/>
        <family val="2"/>
        <scheme val="minor"/>
      </rPr>
      <t xml:space="preserve">
</t>
    </r>
  </si>
  <si>
    <t>9780241429877</t>
  </si>
  <si>
    <t>9780241473689</t>
  </si>
  <si>
    <t>9781335915849</t>
  </si>
  <si>
    <t>9781444965735</t>
  </si>
  <si>
    <t>9781529501049</t>
  </si>
  <si>
    <t>9781788951517</t>
  </si>
  <si>
    <t>9781839944390</t>
  </si>
  <si>
    <t>9780008507237</t>
  </si>
  <si>
    <t>The Ministry of Unladylike Activity</t>
  </si>
  <si>
    <t>If You Could See the Sun</t>
  </si>
  <si>
    <t>Crookhaven : The School for Thieves</t>
  </si>
  <si>
    <t>Montgomery Bonbon: Murder at the Museum</t>
  </si>
  <si>
    <t>The Lighthouse</t>
  </si>
  <si>
    <t>Running out of Time</t>
  </si>
  <si>
    <t>Five Survive</t>
  </si>
  <si>
    <t>Nothing More to Tell</t>
  </si>
  <si>
    <t>Orange highlight =Sue Harris YA Prize</t>
  </si>
  <si>
    <t>Additional titles can be ordered usally at 30% discount, please get in touch for a quote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</si>
</sst>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color rgb="FF00B050"/>
      <name val="Calibri"/>
      <family val="2"/>
      <scheme val="minor"/>
    </font>
    <font>
      <b/>
      <sz val="11"/>
      <color rgb="FF00B050"/>
      <name val="Calibri"/>
      <family val="2"/>
      <scheme val="minor"/>
    </font>
    <font>
      <sz val="18"/>
      <color rgb="FF00B050"/>
      <name val="Calibri"/>
      <family val="2"/>
      <scheme val="minor"/>
    </font>
    <font>
      <b/>
      <sz val="11"/>
      <color theme="1"/>
      <name val="Calibri"/>
      <family val="2"/>
      <scheme val="minor"/>
    </font>
    <font>
      <b/>
      <sz val="1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1" fontId="0" fillId="0" borderId="0" xfId="0" applyNumberFormat="1"/>
    <xf numFmtId="164" fontId="0" fillId="0" borderId="0" xfId="0" applyNumberFormat="1"/>
    <xf numFmtId="0" fontId="0" fillId="0" borderId="0" xfId="0" applyFill="1"/>
    <xf numFmtId="164" fontId="0" fillId="0" borderId="0" xfId="0" applyNumberFormat="1" applyAlignment="1">
      <alignment horizontal="center"/>
    </xf>
    <xf numFmtId="0" fontId="0" fillId="2" borderId="0" xfId="0" applyFill="1"/>
    <xf numFmtId="0" fontId="3" fillId="0" borderId="0" xfId="0" applyFont="1" applyFill="1"/>
    <xf numFmtId="0" fontId="0" fillId="0" borderId="0" xfId="0" applyAlignment="1">
      <alignment horizontal="left"/>
    </xf>
    <xf numFmtId="1" fontId="2" fillId="3" borderId="0" xfId="0" applyNumberFormat="1" applyFont="1" applyFill="1"/>
    <xf numFmtId="1" fontId="0" fillId="0" borderId="0" xfId="0" applyNumberFormat="1" applyBorder="1" applyAlignment="1">
      <alignment horizontal="center" vertical="center"/>
    </xf>
    <xf numFmtId="0" fontId="2" fillId="3" borderId="0" xfId="0" applyFont="1" applyFill="1"/>
    <xf numFmtId="0" fontId="2" fillId="3" borderId="0" xfId="0" applyFont="1" applyFill="1" applyAlignment="1">
      <alignment horizontal="left"/>
    </xf>
    <xf numFmtId="164" fontId="2" fillId="3" borderId="0" xfId="0" applyNumberFormat="1" applyFont="1" applyFill="1" applyAlignment="1">
      <alignment horizontal="left"/>
    </xf>
    <xf numFmtId="0" fontId="3" fillId="4" borderId="0" xfId="0" applyFont="1" applyFill="1"/>
    <xf numFmtId="0" fontId="3" fillId="3" borderId="0" xfId="0" applyFont="1" applyFill="1"/>
    <xf numFmtId="164" fontId="7" fillId="0" borderId="0" xfId="0" applyNumberFormat="1" applyFont="1"/>
    <xf numFmtId="0" fontId="4" fillId="0" borderId="0" xfId="0" applyFont="1"/>
    <xf numFmtId="0" fontId="5" fillId="0" borderId="0" xfId="0" applyFont="1" applyAlignment="1">
      <alignment horizontal="left"/>
    </xf>
    <xf numFmtId="0" fontId="5" fillId="5" borderId="0" xfId="0" applyFont="1" applyFill="1" applyAlignment="1">
      <alignment horizontal="left"/>
    </xf>
    <xf numFmtId="0" fontId="7" fillId="0" borderId="0" xfId="0" applyFont="1"/>
    <xf numFmtId="1" fontId="7" fillId="0" borderId="0" xfId="0" applyNumberFormat="1" applyFont="1"/>
    <xf numFmtId="0" fontId="0" fillId="5" borderId="0" xfId="0" applyFill="1"/>
    <xf numFmtId="0" fontId="0" fillId="6" borderId="0" xfId="0" applyFill="1"/>
    <xf numFmtId="4" fontId="0" fillId="0" borderId="0" xfId="0" applyNumberFormat="1"/>
    <xf numFmtId="4" fontId="7" fillId="0" borderId="0" xfId="0" applyNumberFormat="1" applyFont="1"/>
    <xf numFmtId="0" fontId="8" fillId="6" borderId="0" xfId="0" applyFont="1" applyFill="1" applyAlignment="1">
      <alignment horizontal="left"/>
    </xf>
    <xf numFmtId="0" fontId="0" fillId="7" borderId="0" xfId="0" applyFill="1"/>
    <xf numFmtId="164" fontId="0" fillId="7" borderId="0" xfId="0" applyNumberFormat="1" applyFill="1" applyAlignment="1">
      <alignment horizontal="center"/>
    </xf>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cellXfs>
  <cellStyles count="2">
    <cellStyle name="Normal" xfId="0" builtinId="0"/>
    <cellStyle name="Normal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533400</xdr:rowOff>
    </xdr:from>
    <xdr:to>
      <xdr:col>6</xdr:col>
      <xdr:colOff>1057275</xdr:colOff>
      <xdr:row>1</xdr:row>
      <xdr:rowOff>66675</xdr:rowOff>
    </xdr:to>
    <xdr:pic>
      <xdr:nvPicPr>
        <xdr:cNvPr id="6" name="Picture 5"/>
        <xdr:cNvPicPr>
          <a:picLocks noChangeAspect="1"/>
        </xdr:cNvPicPr>
      </xdr:nvPicPr>
      <xdr:blipFill>
        <a:blip xmlns:r="http://schemas.openxmlformats.org/officeDocument/2006/relationships" r:embed="rId1"/>
        <a:stretch>
          <a:fillRect/>
        </a:stretch>
      </xdr:blipFill>
      <xdr:spPr>
        <a:xfrm>
          <a:off x="7381875" y="533400"/>
          <a:ext cx="1057275" cy="1057275"/>
        </a:xfrm>
        <a:prstGeom prst="rect">
          <a:avLst/>
        </a:prstGeom>
      </xdr:spPr>
    </xdr:pic>
    <xdr:clientData/>
  </xdr:twoCellAnchor>
  <xdr:twoCellAnchor editAs="oneCell">
    <xdr:from>
      <xdr:col>5</xdr:col>
      <xdr:colOff>38100</xdr:colOff>
      <xdr:row>0</xdr:row>
      <xdr:rowOff>485775</xdr:rowOff>
    </xdr:from>
    <xdr:to>
      <xdr:col>6</xdr:col>
      <xdr:colOff>9389</xdr:colOff>
      <xdr:row>1</xdr:row>
      <xdr:rowOff>66537</xdr:rowOff>
    </xdr:to>
    <xdr:pic>
      <xdr:nvPicPr>
        <xdr:cNvPr id="2" name="Picture 1"/>
        <xdr:cNvPicPr>
          <a:picLocks noChangeAspect="1"/>
        </xdr:cNvPicPr>
      </xdr:nvPicPr>
      <xdr:blipFill>
        <a:blip xmlns:r="http://schemas.openxmlformats.org/officeDocument/2006/relationships" r:embed="rId2"/>
        <a:stretch>
          <a:fillRect/>
        </a:stretch>
      </xdr:blipFill>
      <xdr:spPr>
        <a:xfrm>
          <a:off x="6686550" y="485775"/>
          <a:ext cx="1085714" cy="11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4"/>
  <sheetViews>
    <sheetView tabSelected="1" workbookViewId="0">
      <pane ySplit="3" topLeftCell="A4" activePane="bottomLeft" state="frozen"/>
      <selection pane="bottomLeft" activeCell="K14" sqref="K14"/>
    </sheetView>
  </sheetViews>
  <sheetFormatPr defaultRowHeight="15" x14ac:dyDescent="0.25"/>
  <cols>
    <col min="1" max="1" width="14.85546875" style="1" customWidth="1"/>
    <col min="2" max="2" width="0.28515625" style="7" customWidth="1"/>
    <col min="3" max="3" width="62.42578125" customWidth="1"/>
    <col min="4" max="4" width="22.140625" style="4" customWidth="1"/>
    <col min="5" max="5" width="11" hidden="1" customWidth="1"/>
    <col min="6" max="6" width="16.7109375" customWidth="1"/>
    <col min="7" max="7" width="19" customWidth="1"/>
    <col min="8" max="8" width="9.28515625" customWidth="1"/>
    <col min="9" max="9" width="11.140625" customWidth="1"/>
  </cols>
  <sheetData>
    <row r="1" spans="1:9" ht="120" customHeight="1" x14ac:dyDescent="0.25">
      <c r="A1" s="28" t="s">
        <v>19</v>
      </c>
      <c r="B1" s="29"/>
      <c r="C1" s="29"/>
      <c r="D1" s="29"/>
      <c r="E1" s="9"/>
    </row>
    <row r="2" spans="1:9" ht="36.75" customHeight="1" x14ac:dyDescent="0.25">
      <c r="A2" s="29"/>
      <c r="B2" s="29"/>
      <c r="C2" s="29"/>
      <c r="D2" s="29"/>
      <c r="E2" s="9"/>
    </row>
    <row r="3" spans="1:9" s="6" customFormat="1" x14ac:dyDescent="0.25">
      <c r="A3" s="8" t="s">
        <v>2</v>
      </c>
      <c r="B3" s="11" t="s">
        <v>1</v>
      </c>
      <c r="C3" s="11" t="s">
        <v>5</v>
      </c>
      <c r="D3" s="12" t="s">
        <v>6</v>
      </c>
      <c r="E3" s="10" t="s">
        <v>3</v>
      </c>
      <c r="F3" s="14" t="s">
        <v>0</v>
      </c>
      <c r="G3" s="13" t="s">
        <v>8</v>
      </c>
      <c r="H3" s="14" t="s">
        <v>7</v>
      </c>
      <c r="I3" s="14" t="s">
        <v>9</v>
      </c>
    </row>
    <row r="4" spans="1:9" s="6" customFormat="1" x14ac:dyDescent="0.25">
      <c r="A4" s="8"/>
      <c r="B4" s="11"/>
      <c r="C4" s="25" t="s">
        <v>36</v>
      </c>
      <c r="D4" s="12"/>
      <c r="E4" s="10"/>
      <c r="F4" s="14"/>
      <c r="G4" s="13"/>
      <c r="H4" s="14"/>
      <c r="I4" s="14"/>
    </row>
    <row r="5" spans="1:9" x14ac:dyDescent="0.25">
      <c r="A5" t="s">
        <v>23</v>
      </c>
      <c r="B5"/>
      <c r="C5" t="s">
        <v>30</v>
      </c>
      <c r="D5" t="s">
        <v>4</v>
      </c>
      <c r="E5" s="2"/>
      <c r="F5" s="2">
        <v>7.99</v>
      </c>
      <c r="G5" s="2">
        <f t="shared" ref="G5:G12" si="0">F5*(1-31%)</f>
        <v>5.5130999999999997</v>
      </c>
      <c r="H5" s="1">
        <v>0</v>
      </c>
      <c r="I5" s="2">
        <f t="shared" ref="I5:I12" si="1">G5*H5</f>
        <v>0</v>
      </c>
    </row>
    <row r="6" spans="1:9" x14ac:dyDescent="0.25">
      <c r="A6" t="s">
        <v>27</v>
      </c>
      <c r="B6"/>
      <c r="C6" s="22" t="s">
        <v>34</v>
      </c>
      <c r="D6" t="s">
        <v>4</v>
      </c>
      <c r="E6" s="2"/>
      <c r="F6" s="2">
        <v>8.99</v>
      </c>
      <c r="G6" s="2">
        <f t="shared" si="0"/>
        <v>6.2031000000000001</v>
      </c>
      <c r="H6" s="1">
        <v>0</v>
      </c>
      <c r="I6" s="2">
        <f t="shared" si="1"/>
        <v>0</v>
      </c>
    </row>
    <row r="7" spans="1:9" x14ac:dyDescent="0.25">
      <c r="A7" t="s">
        <v>22</v>
      </c>
      <c r="B7"/>
      <c r="C7" s="22" t="s">
        <v>29</v>
      </c>
      <c r="D7" t="s">
        <v>18</v>
      </c>
      <c r="E7" s="2"/>
      <c r="F7" s="2">
        <v>12.99</v>
      </c>
      <c r="G7" s="2">
        <f t="shared" si="0"/>
        <v>8.963099999999999</v>
      </c>
      <c r="H7" s="1">
        <v>0</v>
      </c>
      <c r="I7" s="2">
        <f t="shared" si="1"/>
        <v>0</v>
      </c>
    </row>
    <row r="8" spans="1:9" x14ac:dyDescent="0.25">
      <c r="A8" t="s">
        <v>24</v>
      </c>
      <c r="B8"/>
      <c r="C8" t="s">
        <v>31</v>
      </c>
      <c r="D8" t="s">
        <v>4</v>
      </c>
      <c r="E8" s="2"/>
      <c r="F8" s="2">
        <v>7.99</v>
      </c>
      <c r="G8" s="2">
        <f t="shared" si="0"/>
        <v>5.5130999999999997</v>
      </c>
      <c r="H8" s="1">
        <v>0</v>
      </c>
      <c r="I8" s="2">
        <f t="shared" si="1"/>
        <v>0</v>
      </c>
    </row>
    <row r="9" spans="1:9" x14ac:dyDescent="0.25">
      <c r="A9" t="s">
        <v>21</v>
      </c>
      <c r="B9"/>
      <c r="C9" s="22" t="s">
        <v>35</v>
      </c>
      <c r="D9" t="s">
        <v>4</v>
      </c>
      <c r="E9" s="2"/>
      <c r="F9" s="2">
        <v>8.99</v>
      </c>
      <c r="G9" s="2">
        <f t="shared" si="0"/>
        <v>6.2031000000000001</v>
      </c>
      <c r="H9" s="1">
        <v>0</v>
      </c>
      <c r="I9" s="2">
        <f t="shared" si="1"/>
        <v>0</v>
      </c>
    </row>
    <row r="10" spans="1:9" x14ac:dyDescent="0.25">
      <c r="A10" t="s">
        <v>26</v>
      </c>
      <c r="B10"/>
      <c r="C10" t="s">
        <v>33</v>
      </c>
      <c r="D10" t="s">
        <v>4</v>
      </c>
      <c r="E10" s="2"/>
      <c r="F10" s="2">
        <v>7.99</v>
      </c>
      <c r="G10" s="2">
        <f t="shared" si="0"/>
        <v>5.5130999999999997</v>
      </c>
      <c r="H10" s="1">
        <v>0</v>
      </c>
      <c r="I10" s="2">
        <f t="shared" si="1"/>
        <v>0</v>
      </c>
    </row>
    <row r="11" spans="1:9" x14ac:dyDescent="0.25">
      <c r="A11" t="s">
        <v>25</v>
      </c>
      <c r="B11"/>
      <c r="C11" s="22" t="s">
        <v>32</v>
      </c>
      <c r="D11" t="s">
        <v>4</v>
      </c>
      <c r="E11" s="2"/>
      <c r="F11" s="2">
        <v>8.99</v>
      </c>
      <c r="G11" s="2">
        <f t="shared" si="0"/>
        <v>6.2031000000000001</v>
      </c>
      <c r="H11" s="1">
        <v>0</v>
      </c>
      <c r="I11" s="2">
        <f t="shared" si="1"/>
        <v>0</v>
      </c>
    </row>
    <row r="12" spans="1:9" x14ac:dyDescent="0.25">
      <c r="A12" t="s">
        <v>20</v>
      </c>
      <c r="B12"/>
      <c r="C12" t="s">
        <v>28</v>
      </c>
      <c r="D12" t="s">
        <v>4</v>
      </c>
      <c r="E12" s="2"/>
      <c r="F12" s="2">
        <v>7.99</v>
      </c>
      <c r="G12" s="2">
        <f t="shared" si="0"/>
        <v>5.5130999999999997</v>
      </c>
      <c r="H12" s="1">
        <v>0</v>
      </c>
      <c r="I12" s="2">
        <f t="shared" si="1"/>
        <v>0</v>
      </c>
    </row>
    <row r="13" spans="1:9" x14ac:dyDescent="0.25">
      <c r="A13"/>
      <c r="B13"/>
      <c r="D13"/>
      <c r="E13" s="2"/>
      <c r="F13" s="2"/>
      <c r="G13" s="2"/>
      <c r="H13" s="1"/>
      <c r="I13" s="2"/>
    </row>
    <row r="14" spans="1:9" x14ac:dyDescent="0.25">
      <c r="C14" s="26" t="s">
        <v>37</v>
      </c>
      <c r="D14" s="27"/>
      <c r="I14" s="23"/>
    </row>
    <row r="15" spans="1:9" x14ac:dyDescent="0.25">
      <c r="C15" s="16"/>
      <c r="G15" s="19" t="s">
        <v>9</v>
      </c>
      <c r="H15" s="20">
        <f>SUM(H5:H14)</f>
        <v>0</v>
      </c>
      <c r="I15" s="24">
        <f>SUM(I5:I14)</f>
        <v>0</v>
      </c>
    </row>
    <row r="16" spans="1:9" x14ac:dyDescent="0.25">
      <c r="C16" s="16" t="s">
        <v>10</v>
      </c>
      <c r="H16" s="1"/>
      <c r="I16" s="15"/>
    </row>
    <row r="17" spans="3:3" x14ac:dyDescent="0.25">
      <c r="C17" s="16" t="s">
        <v>17</v>
      </c>
    </row>
    <row r="18" spans="3:3" x14ac:dyDescent="0.25">
      <c r="C18" s="16" t="s">
        <v>16</v>
      </c>
    </row>
    <row r="20" spans="3:3" x14ac:dyDescent="0.25">
      <c r="C20" s="17" t="s">
        <v>11</v>
      </c>
    </row>
    <row r="21" spans="3:3" x14ac:dyDescent="0.25">
      <c r="C21" s="7"/>
    </row>
    <row r="22" spans="3:3" x14ac:dyDescent="0.25">
      <c r="C22" s="18" t="s">
        <v>12</v>
      </c>
    </row>
    <row r="23" spans="3:3" x14ac:dyDescent="0.25">
      <c r="C23" s="17" t="s">
        <v>13</v>
      </c>
    </row>
    <row r="24" spans="3:3" x14ac:dyDescent="0.25">
      <c r="C24" s="17" t="s">
        <v>14</v>
      </c>
    </row>
    <row r="25" spans="3:3" x14ac:dyDescent="0.25">
      <c r="C25" s="17" t="s">
        <v>15</v>
      </c>
    </row>
    <row r="398" spans="1:5" s="3" customFormat="1" x14ac:dyDescent="0.25">
      <c r="A398" s="1"/>
      <c r="B398" s="7"/>
      <c r="C398"/>
      <c r="D398" s="4"/>
      <c r="E398"/>
    </row>
    <row r="524" spans="1:14" s="5" customFormat="1" x14ac:dyDescent="0.25">
      <c r="A524" s="1"/>
      <c r="B524" s="7"/>
      <c r="C524"/>
      <c r="D524" s="4"/>
      <c r="E524"/>
      <c r="F524" s="21"/>
      <c r="G524" s="21"/>
      <c r="H524" s="21"/>
      <c r="I524" s="21"/>
      <c r="J524" s="21"/>
      <c r="K524" s="21"/>
      <c r="L524" s="21"/>
      <c r="M524" s="21"/>
      <c r="N524" s="21"/>
    </row>
  </sheetData>
  <autoFilter ref="A3:D3"/>
  <sortState ref="A5:I12">
    <sortCondition ref="C5:C12"/>
  </sortState>
  <mergeCells count="1">
    <mergeCell ref="A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Gardners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Hylands</dc:creator>
  <cp:lastModifiedBy>John Newton</cp:lastModifiedBy>
  <dcterms:created xsi:type="dcterms:W3CDTF">2020-09-04T08:41:22Z</dcterms:created>
  <dcterms:modified xsi:type="dcterms:W3CDTF">2023-11-23T11:53:04Z</dcterms:modified>
</cp:coreProperties>
</file>