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0" windowWidth="20730" windowHeight="11760"/>
  </bookViews>
  <sheets>
    <sheet name="Sheet1" sheetId="1" r:id="rId1"/>
  </sheets>
  <definedNames>
    <definedName name="_xlnm._FilterDatabase" localSheetId="0" hidden="1">Sheet1!$A$3:$D$3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I31" i="1" s="1"/>
  <c r="G11" i="1"/>
  <c r="I11" i="1" s="1"/>
  <c r="G28" i="1" l="1"/>
  <c r="I28" i="1" s="1"/>
  <c r="H36" i="1" l="1"/>
  <c r="G17" i="1"/>
  <c r="I17" i="1" s="1"/>
  <c r="G13" i="1"/>
  <c r="I13" i="1" s="1"/>
  <c r="G19" i="1"/>
  <c r="I19" i="1" s="1"/>
  <c r="G7" i="1"/>
  <c r="I7" i="1" s="1"/>
  <c r="G10" i="1"/>
  <c r="I10" i="1" s="1"/>
  <c r="G14" i="1"/>
  <c r="I14" i="1" s="1"/>
  <c r="G18" i="1"/>
  <c r="I18" i="1" s="1"/>
  <c r="G12" i="1"/>
  <c r="I12" i="1" s="1"/>
  <c r="G8" i="1"/>
  <c r="I8" i="1" s="1"/>
  <c r="G16" i="1"/>
  <c r="I16" i="1" s="1"/>
  <c r="G5" i="1"/>
  <c r="I5" i="1" s="1"/>
  <c r="G15" i="1"/>
  <c r="I15" i="1" s="1"/>
  <c r="G6" i="1"/>
  <c r="I6" i="1" s="1"/>
  <c r="G9" i="1"/>
  <c r="I9" i="1" s="1"/>
  <c r="G26" i="1"/>
  <c r="I26" i="1" s="1"/>
  <c r="G22" i="1"/>
  <c r="I22" i="1" s="1"/>
  <c r="G20" i="1"/>
  <c r="I20" i="1" s="1"/>
  <c r="G21" i="1"/>
  <c r="I21" i="1" s="1"/>
  <c r="G30" i="1"/>
  <c r="I30" i="1" s="1"/>
  <c r="G23" i="1"/>
  <c r="I23" i="1" s="1"/>
  <c r="G25" i="1"/>
  <c r="I25" i="1" s="1"/>
  <c r="G24" i="1"/>
  <c r="I24" i="1" s="1"/>
  <c r="G29" i="1"/>
  <c r="I29" i="1" s="1"/>
  <c r="G27" i="1"/>
  <c r="I27" i="1" s="1"/>
  <c r="I36" i="1" l="1"/>
</calcChain>
</file>

<file path=xl/sharedStrings.xml><?xml version="1.0" encoding="utf-8"?>
<sst xmlns="http://schemas.openxmlformats.org/spreadsheetml/2006/main" count="100" uniqueCount="73">
  <si>
    <t>RRP</t>
  </si>
  <si>
    <t>TITLE</t>
  </si>
  <si>
    <t>ISBN</t>
  </si>
  <si>
    <t>OFFER %</t>
  </si>
  <si>
    <t>Paperback / softback</t>
  </si>
  <si>
    <t>Title</t>
  </si>
  <si>
    <t>Format</t>
  </si>
  <si>
    <t>QTY</t>
  </si>
  <si>
    <t>Newt Price (31% off)</t>
  </si>
  <si>
    <t>Totals</t>
  </si>
  <si>
    <t>Newt Books is a small independent bookseller offering a personal service to education customers.</t>
  </si>
  <si>
    <t>John Newton, Owner Newt Books</t>
  </si>
  <si>
    <t>Newt Books</t>
  </si>
  <si>
    <t>info@newtbooks.co.uk</t>
  </si>
  <si>
    <t>Tel: 07396 084142</t>
  </si>
  <si>
    <t xml:space="preserve"> www.newtbooks.co.uk</t>
  </si>
  <si>
    <t>I look forward to hearing from you!</t>
  </si>
  <si>
    <t>*Please remove the  £3.95 postage cost in the blue box if your order value is £100.00 or more</t>
  </si>
  <si>
    <t>I can provide a quote including availability and alternate edition suggestions if required on any UK book you are considering</t>
  </si>
  <si>
    <t>Orange highlight =YA list</t>
  </si>
  <si>
    <r>
      <rPr>
        <sz val="18"/>
        <color rgb="FF00B050"/>
        <rFont val="Calibri"/>
        <family val="2"/>
        <scheme val="minor"/>
      </rPr>
      <t>Newt Books Berkshire Book Award Order Form 2024</t>
    </r>
    <r>
      <rPr>
        <sz val="11"/>
        <color rgb="FF00B050"/>
        <rFont val="Calibri"/>
        <family val="2"/>
        <scheme val="minor"/>
      </rPr>
      <t xml:space="preserve">
The 31% discount applies to these titles only when this spreadsheet is used to order or if you quote </t>
    </r>
    <r>
      <rPr>
        <b/>
        <sz val="11"/>
        <color rgb="FF00B050"/>
        <rFont val="Calibri"/>
        <family val="2"/>
        <scheme val="minor"/>
      </rPr>
      <t xml:space="preserve">BBA Newt24 </t>
    </r>
    <r>
      <rPr>
        <sz val="11"/>
        <color rgb="FF00B050"/>
        <rFont val="Calibri"/>
        <family val="2"/>
        <scheme val="minor"/>
      </rPr>
      <t xml:space="preserve">with your email order, this is so we can identify the offer titles and apply the correct pricing to your invoice.  Additional titles can be added to this order form (or sent with it) to build the value to more than £100 to qualify for free delivery. Please note additional fiction will normally be invoiced at 30% off, but a quote can be provided to confirm.                                                                                                                                                                                                                                                                                           </t>
    </r>
    <r>
      <rPr>
        <b/>
        <sz val="11"/>
        <color rgb="FF00B050"/>
        <rFont val="Calibri"/>
        <family val="2"/>
        <scheme val="minor"/>
      </rPr>
      <t>If you know another school who might be interested in this offer, or the Newt Books service, please do pass it on!</t>
    </r>
    <r>
      <rPr>
        <sz val="11"/>
        <color rgb="FF00B050"/>
        <rFont val="Calibri"/>
        <family val="2"/>
        <scheme val="minor"/>
      </rPr>
      <t xml:space="preserve">
</t>
    </r>
  </si>
  <si>
    <t>9781839133169</t>
  </si>
  <si>
    <t>Until the Road Ends</t>
  </si>
  <si>
    <t>9781801311090</t>
  </si>
  <si>
    <t>The Secret of the Blood-Red Key</t>
  </si>
  <si>
    <t>Hardback</t>
  </si>
  <si>
    <t>9781782693840</t>
  </si>
  <si>
    <t>Wild</t>
  </si>
  <si>
    <t>9781510107816</t>
  </si>
  <si>
    <t>Geomancer: In the Shadow of the Wolf Queen : Book 1</t>
  </si>
  <si>
    <t>9781406391220</t>
  </si>
  <si>
    <t>Nightshade Revenge</t>
  </si>
  <si>
    <t>9781510111578</t>
  </si>
  <si>
    <t>The Stories Grandma Forgot (and How I Found Them)</t>
  </si>
  <si>
    <t>9781526647771</t>
  </si>
  <si>
    <t>Where The River Takes Us : Sunday Times Children's Book of the Week</t>
  </si>
  <si>
    <t>9781474999892</t>
  </si>
  <si>
    <t>The Boy Who Made Monsters</t>
  </si>
  <si>
    <t>9781408897416</t>
  </si>
  <si>
    <t>Impossible Creatures : INSTANT SUNDAY TIMES BESTSELLER</t>
  </si>
  <si>
    <t>9781788452915</t>
  </si>
  <si>
    <t>Tyger</t>
  </si>
  <si>
    <t>9781913835194</t>
  </si>
  <si>
    <t>Baller Boys vs. The Bulldozers</t>
  </si>
  <si>
    <t>9780702301605</t>
  </si>
  <si>
    <t>The Treasure Hunters</t>
  </si>
  <si>
    <t>9781398520943</t>
  </si>
  <si>
    <t>9781529506549</t>
  </si>
  <si>
    <t>Nic Blake and the Remarkables: The Manifestor Prophecy</t>
  </si>
  <si>
    <t>9781786542007</t>
  </si>
  <si>
    <t>Silver in the Bone : Book 1</t>
  </si>
  <si>
    <t>9780702315886</t>
  </si>
  <si>
    <t>Fight Back</t>
  </si>
  <si>
    <t>9781526648549</t>
  </si>
  <si>
    <t>As Long As the Lemon Trees Grow</t>
  </si>
  <si>
    <t>9781803288048</t>
  </si>
  <si>
    <t>Catfish Rolling</t>
  </si>
  <si>
    <t>9781782693741</t>
  </si>
  <si>
    <t>Warrior of the Wild</t>
  </si>
  <si>
    <t>9781526635464</t>
  </si>
  <si>
    <t>Let's Play Murder</t>
  </si>
  <si>
    <t>9781398520400</t>
  </si>
  <si>
    <t>9781913696573</t>
  </si>
  <si>
    <t>My Love Life and the Apocalypse</t>
  </si>
  <si>
    <t>9781526622211</t>
  </si>
  <si>
    <t>The Storm Swimmer</t>
  </si>
  <si>
    <t>9780702303241</t>
  </si>
  <si>
    <t>The Agency for Scandal</t>
  </si>
  <si>
    <t>Bite Risk</t>
  </si>
  <si>
    <t>Once There Was</t>
  </si>
  <si>
    <t>The Girl Who Grew Wings</t>
  </si>
  <si>
    <t>Once Upon a Legend</t>
  </si>
  <si>
    <t>You're Not Supposed to Die Tonight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</si>
</sst>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color rgb="FF00B050"/>
      <name val="Calibri"/>
      <family val="2"/>
      <scheme val="minor"/>
    </font>
    <font>
      <b/>
      <sz val="11"/>
      <color rgb="FF00B050"/>
      <name val="Calibri"/>
      <family val="2"/>
      <scheme val="minor"/>
    </font>
    <font>
      <sz val="18"/>
      <color rgb="FF00B050"/>
      <name val="Calibri"/>
      <family val="2"/>
      <scheme val="minor"/>
    </font>
    <font>
      <b/>
      <sz val="11"/>
      <color theme="1"/>
      <name val="Calibri"/>
      <family val="2"/>
      <scheme val="minor"/>
    </font>
    <font>
      <b/>
      <sz val="11"/>
      <name val="Calibri"/>
      <family val="2"/>
      <scheme val="minor"/>
    </font>
  </fonts>
  <fills count="7">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2">
    <xf numFmtId="0" fontId="0" fillId="0" borderId="0" xfId="0"/>
    <xf numFmtId="1" fontId="0" fillId="0" borderId="0" xfId="0" applyNumberFormat="1"/>
    <xf numFmtId="164" fontId="0" fillId="0" borderId="0" xfId="0" applyNumberFormat="1"/>
    <xf numFmtId="0" fontId="0" fillId="0" borderId="0" xfId="0" applyFill="1"/>
    <xf numFmtId="164" fontId="0" fillId="0" borderId="0" xfId="0" applyNumberFormat="1" applyAlignment="1">
      <alignment horizontal="center"/>
    </xf>
    <xf numFmtId="0" fontId="0" fillId="2" borderId="0" xfId="0" applyFill="1"/>
    <xf numFmtId="0" fontId="3" fillId="0" borderId="0" xfId="0" applyFont="1" applyFill="1"/>
    <xf numFmtId="0" fontId="0" fillId="0" borderId="0" xfId="0" applyAlignment="1">
      <alignment horizontal="left"/>
    </xf>
    <xf numFmtId="1" fontId="2" fillId="3" borderId="0" xfId="0" applyNumberFormat="1" applyFont="1" applyFill="1"/>
    <xf numFmtId="1" fontId="0" fillId="0" borderId="0" xfId="0" applyNumberFormat="1" applyBorder="1" applyAlignment="1">
      <alignment horizontal="center" vertical="center"/>
    </xf>
    <xf numFmtId="0" fontId="2" fillId="3" borderId="0" xfId="0" applyFont="1" applyFill="1"/>
    <xf numFmtId="0" fontId="2" fillId="3" borderId="0" xfId="0" applyFont="1" applyFill="1" applyAlignment="1">
      <alignment horizontal="left"/>
    </xf>
    <xf numFmtId="164" fontId="2" fillId="3" borderId="0" xfId="0" applyNumberFormat="1" applyFont="1" applyFill="1" applyAlignment="1">
      <alignment horizontal="left"/>
    </xf>
    <xf numFmtId="0" fontId="3" fillId="4" borderId="0" xfId="0" applyFont="1" applyFill="1"/>
    <xf numFmtId="0" fontId="3" fillId="3" borderId="0" xfId="0" applyFont="1" applyFill="1"/>
    <xf numFmtId="164" fontId="7" fillId="0" borderId="0" xfId="0" applyNumberFormat="1" applyFont="1"/>
    <xf numFmtId="0" fontId="0" fillId="3" borderId="0" xfId="0" applyFill="1"/>
    <xf numFmtId="0" fontId="4" fillId="0" borderId="0" xfId="0" applyFont="1"/>
    <xf numFmtId="164" fontId="0" fillId="3" borderId="0" xfId="0" applyNumberFormat="1" applyFill="1" applyAlignment="1">
      <alignment horizontal="center"/>
    </xf>
    <xf numFmtId="0" fontId="5" fillId="0" borderId="0" xfId="0" applyFont="1" applyAlignment="1">
      <alignment horizontal="left"/>
    </xf>
    <xf numFmtId="0" fontId="5" fillId="5" borderId="0" xfId="0" applyFont="1" applyFill="1" applyAlignment="1">
      <alignment horizontal="left"/>
    </xf>
    <xf numFmtId="0" fontId="7" fillId="0" borderId="0" xfId="0" applyFont="1"/>
    <xf numFmtId="1" fontId="7" fillId="0" borderId="0" xfId="0" applyNumberFormat="1" applyFont="1"/>
    <xf numFmtId="0" fontId="0" fillId="5" borderId="0" xfId="0" applyFill="1"/>
    <xf numFmtId="0" fontId="0" fillId="6" borderId="0" xfId="0" applyFill="1"/>
    <xf numFmtId="4" fontId="0" fillId="0" borderId="0" xfId="0" applyNumberFormat="1"/>
    <xf numFmtId="4" fontId="0" fillId="3" borderId="0" xfId="0" applyNumberFormat="1" applyFill="1"/>
    <xf numFmtId="4" fontId="7" fillId="0" borderId="0" xfId="0" applyNumberFormat="1" applyFont="1"/>
    <xf numFmtId="164" fontId="0" fillId="0" borderId="0" xfId="0" applyNumberFormat="1" applyFill="1"/>
    <xf numFmtId="0" fontId="8" fillId="6" borderId="0" xfId="0" applyFont="1" applyFill="1" applyAlignment="1">
      <alignment horizontal="left"/>
    </xf>
    <xf numFmtId="1"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xf>
  </cellXfs>
  <cellStyles count="2">
    <cellStyle name="Normal" xfId="0" builtinId="0"/>
    <cellStyle name="Normal 1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533400</xdr:rowOff>
    </xdr:from>
    <xdr:to>
      <xdr:col>6</xdr:col>
      <xdr:colOff>1057275</xdr:colOff>
      <xdr:row>1</xdr:row>
      <xdr:rowOff>66675</xdr:rowOff>
    </xdr:to>
    <xdr:pic>
      <xdr:nvPicPr>
        <xdr:cNvPr id="6" name="Picture 5"/>
        <xdr:cNvPicPr>
          <a:picLocks noChangeAspect="1"/>
        </xdr:cNvPicPr>
      </xdr:nvPicPr>
      <xdr:blipFill>
        <a:blip xmlns:r="http://schemas.openxmlformats.org/officeDocument/2006/relationships" r:embed="rId1"/>
        <a:stretch>
          <a:fillRect/>
        </a:stretch>
      </xdr:blipFill>
      <xdr:spPr>
        <a:xfrm>
          <a:off x="7381875" y="533400"/>
          <a:ext cx="1057275" cy="1057275"/>
        </a:xfrm>
        <a:prstGeom prst="rect">
          <a:avLst/>
        </a:prstGeom>
      </xdr:spPr>
    </xdr:pic>
    <xdr:clientData/>
  </xdr:twoCellAnchor>
  <xdr:twoCellAnchor editAs="oneCell">
    <xdr:from>
      <xdr:col>5</xdr:col>
      <xdr:colOff>66675</xdr:colOff>
      <xdr:row>0</xdr:row>
      <xdr:rowOff>495300</xdr:rowOff>
    </xdr:from>
    <xdr:to>
      <xdr:col>5</xdr:col>
      <xdr:colOff>1114425</xdr:colOff>
      <xdr:row>1</xdr:row>
      <xdr:rowOff>82764</xdr:rowOff>
    </xdr:to>
    <xdr:pic>
      <xdr:nvPicPr>
        <xdr:cNvPr id="8" name="Picture 7"/>
        <xdr:cNvPicPr>
          <a:picLocks noChangeAspect="1"/>
        </xdr:cNvPicPr>
      </xdr:nvPicPr>
      <xdr:blipFill>
        <a:blip xmlns:r="http://schemas.openxmlformats.org/officeDocument/2006/relationships" r:embed="rId2"/>
        <a:stretch>
          <a:fillRect/>
        </a:stretch>
      </xdr:blipFill>
      <xdr:spPr>
        <a:xfrm>
          <a:off x="6248400" y="495300"/>
          <a:ext cx="1047750" cy="11114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5"/>
  <sheetViews>
    <sheetView tabSelected="1" workbookViewId="0">
      <pane ySplit="3" topLeftCell="A4" activePane="bottomLeft" state="frozen"/>
      <selection pane="bottomLeft" activeCell="L5" sqref="L5"/>
    </sheetView>
  </sheetViews>
  <sheetFormatPr defaultRowHeight="15" x14ac:dyDescent="0.25"/>
  <cols>
    <col min="1" max="1" width="14.85546875" style="1" customWidth="1"/>
    <col min="2" max="2" width="0.28515625" style="7" customWidth="1"/>
    <col min="3" max="3" width="62.42578125" customWidth="1"/>
    <col min="4" max="4" width="22.140625" style="4" customWidth="1"/>
    <col min="5" max="5" width="11" hidden="1" customWidth="1"/>
    <col min="6" max="6" width="17.28515625" customWidth="1"/>
    <col min="7" max="7" width="19" customWidth="1"/>
    <col min="8" max="8" width="9.28515625" customWidth="1"/>
    <col min="9" max="9" width="11.140625" customWidth="1"/>
  </cols>
  <sheetData>
    <row r="1" spans="1:9" ht="120" customHeight="1" x14ac:dyDescent="0.25">
      <c r="A1" s="30" t="s">
        <v>20</v>
      </c>
      <c r="B1" s="31"/>
      <c r="C1" s="31"/>
      <c r="D1" s="31"/>
      <c r="E1" s="9"/>
    </row>
    <row r="2" spans="1:9" ht="36.75" customHeight="1" x14ac:dyDescent="0.25">
      <c r="A2" s="31"/>
      <c r="B2" s="31"/>
      <c r="C2" s="31"/>
      <c r="D2" s="31"/>
      <c r="E2" s="9"/>
    </row>
    <row r="3" spans="1:9" s="6" customFormat="1" x14ac:dyDescent="0.25">
      <c r="A3" s="8" t="s">
        <v>2</v>
      </c>
      <c r="B3" s="11" t="s">
        <v>1</v>
      </c>
      <c r="C3" s="11" t="s">
        <v>5</v>
      </c>
      <c r="D3" s="12" t="s">
        <v>6</v>
      </c>
      <c r="E3" s="10" t="s">
        <v>3</v>
      </c>
      <c r="F3" s="14" t="s">
        <v>0</v>
      </c>
      <c r="G3" s="13" t="s">
        <v>8</v>
      </c>
      <c r="H3" s="14" t="s">
        <v>7</v>
      </c>
      <c r="I3" s="14" t="s">
        <v>9</v>
      </c>
    </row>
    <row r="4" spans="1:9" s="6" customFormat="1" x14ac:dyDescent="0.25">
      <c r="A4" s="8"/>
      <c r="B4" s="11"/>
      <c r="C4" s="29" t="s">
        <v>19</v>
      </c>
      <c r="D4" s="12"/>
      <c r="E4" s="10"/>
      <c r="F4" s="14"/>
      <c r="G4" s="13"/>
      <c r="H4" s="14"/>
      <c r="I4" s="14"/>
    </row>
    <row r="5" spans="1:9" x14ac:dyDescent="0.25">
      <c r="A5" s="1" t="s">
        <v>42</v>
      </c>
      <c r="B5"/>
      <c r="C5" t="s">
        <v>43</v>
      </c>
      <c r="D5" t="s">
        <v>4</v>
      </c>
      <c r="E5" s="2">
        <v>6.99</v>
      </c>
      <c r="F5" s="2">
        <v>6.99</v>
      </c>
      <c r="G5" s="2">
        <f t="shared" ref="G5:G19" si="0">F5*(1-31%)</f>
        <v>4.8231000000000002</v>
      </c>
      <c r="H5">
        <v>0</v>
      </c>
      <c r="I5" s="2">
        <f t="shared" ref="I5:I19" si="1">G5*H5</f>
        <v>0</v>
      </c>
    </row>
    <row r="6" spans="1:9" x14ac:dyDescent="0.25">
      <c r="A6" s="1" t="s">
        <v>46</v>
      </c>
      <c r="B6"/>
      <c r="C6" t="s">
        <v>68</v>
      </c>
      <c r="D6" t="s">
        <v>4</v>
      </c>
      <c r="E6" s="2">
        <v>7.99</v>
      </c>
      <c r="F6" s="2">
        <v>7.99</v>
      </c>
      <c r="G6" s="2">
        <f t="shared" si="0"/>
        <v>5.5130999999999997</v>
      </c>
      <c r="H6">
        <v>0</v>
      </c>
      <c r="I6" s="2">
        <f t="shared" si="1"/>
        <v>0</v>
      </c>
    </row>
    <row r="7" spans="1:9" x14ac:dyDescent="0.25">
      <c r="A7" s="1" t="s">
        <v>28</v>
      </c>
      <c r="B7"/>
      <c r="C7" t="s">
        <v>29</v>
      </c>
      <c r="D7" t="s">
        <v>25</v>
      </c>
      <c r="E7" s="2">
        <v>14.99</v>
      </c>
      <c r="F7" s="2">
        <v>14.99</v>
      </c>
      <c r="G7" s="2">
        <f t="shared" si="0"/>
        <v>10.3431</v>
      </c>
      <c r="H7">
        <v>0</v>
      </c>
      <c r="I7" s="2">
        <f t="shared" si="1"/>
        <v>0</v>
      </c>
    </row>
    <row r="8" spans="1:9" x14ac:dyDescent="0.25">
      <c r="A8" s="1" t="s">
        <v>38</v>
      </c>
      <c r="B8"/>
      <c r="C8" t="s">
        <v>39</v>
      </c>
      <c r="D8" t="s">
        <v>25</v>
      </c>
      <c r="E8" s="2">
        <v>14.99</v>
      </c>
      <c r="F8" s="2">
        <v>14.99</v>
      </c>
      <c r="G8" s="2">
        <f t="shared" si="0"/>
        <v>10.3431</v>
      </c>
      <c r="H8">
        <v>0</v>
      </c>
      <c r="I8" s="2">
        <f t="shared" si="1"/>
        <v>0</v>
      </c>
    </row>
    <row r="9" spans="1:9" x14ac:dyDescent="0.25">
      <c r="A9" s="1" t="s">
        <v>47</v>
      </c>
      <c r="B9"/>
      <c r="C9" s="23" t="s">
        <v>48</v>
      </c>
      <c r="D9" t="s">
        <v>4</v>
      </c>
      <c r="E9" s="2">
        <v>7.99</v>
      </c>
      <c r="F9" s="2">
        <v>7.99</v>
      </c>
      <c r="G9" s="2">
        <f t="shared" si="0"/>
        <v>5.5130999999999997</v>
      </c>
      <c r="H9">
        <v>0</v>
      </c>
      <c r="I9" s="2">
        <f t="shared" si="1"/>
        <v>0</v>
      </c>
    </row>
    <row r="10" spans="1:9" x14ac:dyDescent="0.25">
      <c r="A10" s="1" t="s">
        <v>30</v>
      </c>
      <c r="B10"/>
      <c r="C10" t="s">
        <v>31</v>
      </c>
      <c r="D10" t="s">
        <v>25</v>
      </c>
      <c r="E10" s="2">
        <v>14.99</v>
      </c>
      <c r="F10" s="2">
        <v>14.99</v>
      </c>
      <c r="G10" s="2">
        <f t="shared" si="0"/>
        <v>10.3431</v>
      </c>
      <c r="H10">
        <v>0</v>
      </c>
      <c r="I10" s="2">
        <f t="shared" si="1"/>
        <v>0</v>
      </c>
    </row>
    <row r="11" spans="1:9" x14ac:dyDescent="0.25">
      <c r="A11" s="1">
        <v>9781398515871</v>
      </c>
      <c r="B11"/>
      <c r="C11" t="s">
        <v>71</v>
      </c>
      <c r="D11" t="s">
        <v>25</v>
      </c>
      <c r="E11" s="2"/>
      <c r="F11" s="2">
        <v>14.99</v>
      </c>
      <c r="G11" s="2">
        <f t="shared" si="0"/>
        <v>10.3431</v>
      </c>
      <c r="H11">
        <v>0</v>
      </c>
      <c r="I11" s="2">
        <f t="shared" si="1"/>
        <v>0</v>
      </c>
    </row>
    <row r="12" spans="1:9" x14ac:dyDescent="0.25">
      <c r="A12" s="1" t="s">
        <v>36</v>
      </c>
      <c r="B12"/>
      <c r="C12" t="s">
        <v>37</v>
      </c>
      <c r="D12" t="s">
        <v>4</v>
      </c>
      <c r="E12" s="2">
        <v>7.99</v>
      </c>
      <c r="F12" s="2">
        <v>7.99</v>
      </c>
      <c r="G12" s="2">
        <f t="shared" si="0"/>
        <v>5.5130999999999997</v>
      </c>
      <c r="H12">
        <v>0</v>
      </c>
      <c r="I12" s="2">
        <f t="shared" si="1"/>
        <v>0</v>
      </c>
    </row>
    <row r="13" spans="1:9" x14ac:dyDescent="0.25">
      <c r="A13" s="1" t="s">
        <v>23</v>
      </c>
      <c r="B13"/>
      <c r="C13" t="s">
        <v>24</v>
      </c>
      <c r="D13" t="s">
        <v>25</v>
      </c>
      <c r="E13" s="2">
        <v>12.99</v>
      </c>
      <c r="F13" s="2">
        <v>12.99</v>
      </c>
      <c r="G13" s="2">
        <f t="shared" si="0"/>
        <v>8.963099999999999</v>
      </c>
      <c r="H13">
        <v>0</v>
      </c>
      <c r="I13" s="2">
        <f t="shared" si="1"/>
        <v>0</v>
      </c>
    </row>
    <row r="14" spans="1:9" x14ac:dyDescent="0.25">
      <c r="A14" s="1" t="s">
        <v>32</v>
      </c>
      <c r="B14"/>
      <c r="C14" t="s">
        <v>33</v>
      </c>
      <c r="D14" t="s">
        <v>4</v>
      </c>
      <c r="E14" s="2">
        <v>7.99</v>
      </c>
      <c r="F14" s="2">
        <v>7.99</v>
      </c>
      <c r="G14" s="2">
        <f t="shared" si="0"/>
        <v>5.5130999999999997</v>
      </c>
      <c r="H14">
        <v>0</v>
      </c>
      <c r="I14" s="2">
        <f t="shared" si="1"/>
        <v>0</v>
      </c>
    </row>
    <row r="15" spans="1:9" x14ac:dyDescent="0.25">
      <c r="A15" s="1" t="s">
        <v>44</v>
      </c>
      <c r="B15"/>
      <c r="C15" t="s">
        <v>45</v>
      </c>
      <c r="D15" t="s">
        <v>4</v>
      </c>
      <c r="E15" s="2">
        <v>7.99</v>
      </c>
      <c r="F15" s="2">
        <v>7.99</v>
      </c>
      <c r="G15" s="2">
        <f t="shared" si="0"/>
        <v>5.5130999999999997</v>
      </c>
      <c r="H15">
        <v>0</v>
      </c>
      <c r="I15" s="2">
        <f t="shared" si="1"/>
        <v>0</v>
      </c>
    </row>
    <row r="16" spans="1:9" x14ac:dyDescent="0.25">
      <c r="A16" s="1" t="s">
        <v>40</v>
      </c>
      <c r="B16"/>
      <c r="C16" t="s">
        <v>41</v>
      </c>
      <c r="D16" t="s">
        <v>4</v>
      </c>
      <c r="E16" s="2">
        <v>7.99</v>
      </c>
      <c r="F16" s="2">
        <v>7.99</v>
      </c>
      <c r="G16" s="2">
        <f t="shared" si="0"/>
        <v>5.5130999999999997</v>
      </c>
      <c r="H16">
        <v>0</v>
      </c>
      <c r="I16" s="2">
        <f t="shared" si="1"/>
        <v>0</v>
      </c>
    </row>
    <row r="17" spans="1:9" x14ac:dyDescent="0.25">
      <c r="A17" s="1" t="s">
        <v>21</v>
      </c>
      <c r="B17"/>
      <c r="C17" t="s">
        <v>22</v>
      </c>
      <c r="D17" t="s">
        <v>4</v>
      </c>
      <c r="E17" s="2">
        <v>7.99</v>
      </c>
      <c r="F17" s="2">
        <v>7.99</v>
      </c>
      <c r="G17" s="2">
        <f t="shared" si="0"/>
        <v>5.5130999999999997</v>
      </c>
      <c r="H17">
        <v>0</v>
      </c>
      <c r="I17" s="2">
        <f t="shared" si="1"/>
        <v>0</v>
      </c>
    </row>
    <row r="18" spans="1:9" x14ac:dyDescent="0.25">
      <c r="A18" s="1" t="s">
        <v>34</v>
      </c>
      <c r="B18"/>
      <c r="C18" t="s">
        <v>35</v>
      </c>
      <c r="D18" t="s">
        <v>4</v>
      </c>
      <c r="E18" s="2">
        <v>7.99</v>
      </c>
      <c r="F18" s="2">
        <v>7.99</v>
      </c>
      <c r="G18" s="2">
        <f t="shared" si="0"/>
        <v>5.5130999999999997</v>
      </c>
      <c r="H18">
        <v>0</v>
      </c>
      <c r="I18" s="2">
        <f t="shared" si="1"/>
        <v>0</v>
      </c>
    </row>
    <row r="19" spans="1:9" x14ac:dyDescent="0.25">
      <c r="A19" s="1" t="s">
        <v>26</v>
      </c>
      <c r="B19"/>
      <c r="C19" t="s">
        <v>27</v>
      </c>
      <c r="D19" t="s">
        <v>4</v>
      </c>
      <c r="E19" s="2">
        <v>7.99</v>
      </c>
      <c r="F19" s="2">
        <v>7.99</v>
      </c>
      <c r="G19" s="2">
        <f t="shared" si="0"/>
        <v>5.5130999999999997</v>
      </c>
      <c r="H19">
        <v>0</v>
      </c>
      <c r="I19" s="2">
        <f t="shared" si="1"/>
        <v>0</v>
      </c>
    </row>
    <row r="20" spans="1:9" x14ac:dyDescent="0.25">
      <c r="A20" s="1" t="s">
        <v>53</v>
      </c>
      <c r="B20"/>
      <c r="C20" s="24" t="s">
        <v>54</v>
      </c>
      <c r="D20" t="s">
        <v>4</v>
      </c>
      <c r="E20" s="2">
        <v>8.99</v>
      </c>
      <c r="F20" s="2">
        <v>8.99</v>
      </c>
      <c r="G20" s="2">
        <f t="shared" ref="G20:G31" si="2">F20*(1-31%)</f>
        <v>6.2031000000000001</v>
      </c>
      <c r="H20">
        <v>0</v>
      </c>
      <c r="I20" s="2">
        <f t="shared" ref="I20:I31" si="3">G20*H20</f>
        <v>0</v>
      </c>
    </row>
    <row r="21" spans="1:9" x14ac:dyDescent="0.25">
      <c r="A21" s="1" t="s">
        <v>55</v>
      </c>
      <c r="B21"/>
      <c r="C21" s="24" t="s">
        <v>56</v>
      </c>
      <c r="D21" t="s">
        <v>25</v>
      </c>
      <c r="E21" s="2">
        <v>14.99</v>
      </c>
      <c r="F21" s="2">
        <v>14.99</v>
      </c>
      <c r="G21" s="2">
        <f t="shared" si="2"/>
        <v>10.3431</v>
      </c>
      <c r="H21">
        <v>0</v>
      </c>
      <c r="I21" s="2">
        <f t="shared" si="3"/>
        <v>0</v>
      </c>
    </row>
    <row r="22" spans="1:9" x14ac:dyDescent="0.25">
      <c r="A22" s="1" t="s">
        <v>51</v>
      </c>
      <c r="B22"/>
      <c r="C22" s="24" t="s">
        <v>52</v>
      </c>
      <c r="D22" t="s">
        <v>4</v>
      </c>
      <c r="E22" s="2">
        <v>7.99</v>
      </c>
      <c r="F22" s="2">
        <v>7.99</v>
      </c>
      <c r="G22" s="2">
        <f t="shared" si="2"/>
        <v>5.5130999999999997</v>
      </c>
      <c r="H22">
        <v>0</v>
      </c>
      <c r="I22" s="2">
        <f t="shared" si="3"/>
        <v>0</v>
      </c>
    </row>
    <row r="23" spans="1:9" x14ac:dyDescent="0.25">
      <c r="A23" s="1" t="s">
        <v>59</v>
      </c>
      <c r="B23"/>
      <c r="C23" s="24" t="s">
        <v>60</v>
      </c>
      <c r="D23" t="s">
        <v>4</v>
      </c>
      <c r="E23" s="2">
        <v>7.99</v>
      </c>
      <c r="F23" s="2">
        <v>7.99</v>
      </c>
      <c r="G23" s="2">
        <f t="shared" si="2"/>
        <v>5.5130999999999997</v>
      </c>
      <c r="H23">
        <v>0</v>
      </c>
      <c r="I23" s="2">
        <f t="shared" si="3"/>
        <v>0</v>
      </c>
    </row>
    <row r="24" spans="1:9" x14ac:dyDescent="0.25">
      <c r="A24" s="1" t="s">
        <v>62</v>
      </c>
      <c r="B24"/>
      <c r="C24" s="24" t="s">
        <v>63</v>
      </c>
      <c r="D24" t="s">
        <v>4</v>
      </c>
      <c r="E24" s="2">
        <v>8.99</v>
      </c>
      <c r="F24" s="2">
        <v>8.99</v>
      </c>
      <c r="G24" s="2">
        <f t="shared" si="2"/>
        <v>6.2031000000000001</v>
      </c>
      <c r="H24">
        <v>0</v>
      </c>
      <c r="I24" s="2">
        <f t="shared" si="3"/>
        <v>0</v>
      </c>
    </row>
    <row r="25" spans="1:9" x14ac:dyDescent="0.25">
      <c r="A25" s="1" t="s">
        <v>61</v>
      </c>
      <c r="B25"/>
      <c r="C25" s="24" t="s">
        <v>69</v>
      </c>
      <c r="D25" t="s">
        <v>25</v>
      </c>
      <c r="E25" s="2">
        <v>14.99</v>
      </c>
      <c r="F25" s="2">
        <v>14.99</v>
      </c>
      <c r="G25" s="2">
        <f t="shared" si="2"/>
        <v>10.3431</v>
      </c>
      <c r="H25">
        <v>0</v>
      </c>
      <c r="I25" s="2">
        <f t="shared" si="3"/>
        <v>0</v>
      </c>
    </row>
    <row r="26" spans="1:9" x14ac:dyDescent="0.25">
      <c r="A26" s="1" t="s">
        <v>49</v>
      </c>
      <c r="B26"/>
      <c r="C26" s="24" t="s">
        <v>50</v>
      </c>
      <c r="D26" t="s">
        <v>25</v>
      </c>
      <c r="E26" s="2">
        <v>16.989999999999998</v>
      </c>
      <c r="F26" s="2">
        <v>16.989999999999998</v>
      </c>
      <c r="G26" s="2">
        <f t="shared" si="2"/>
        <v>11.723099999999999</v>
      </c>
      <c r="H26">
        <v>0</v>
      </c>
      <c r="I26" s="2">
        <f t="shared" si="3"/>
        <v>0</v>
      </c>
    </row>
    <row r="27" spans="1:9" x14ac:dyDescent="0.25">
      <c r="A27" s="1" t="s">
        <v>66</v>
      </c>
      <c r="B27"/>
      <c r="C27" s="24" t="s">
        <v>67</v>
      </c>
      <c r="D27" t="s">
        <v>4</v>
      </c>
      <c r="E27" s="2">
        <v>8.99</v>
      </c>
      <c r="F27" s="2">
        <v>8.99</v>
      </c>
      <c r="G27" s="2">
        <f t="shared" si="2"/>
        <v>6.2031000000000001</v>
      </c>
      <c r="H27">
        <v>0</v>
      </c>
      <c r="I27" s="2">
        <f t="shared" si="3"/>
        <v>0</v>
      </c>
    </row>
    <row r="28" spans="1:9" x14ac:dyDescent="0.25">
      <c r="A28" s="1">
        <v>9781912626540</v>
      </c>
      <c r="B28"/>
      <c r="C28" s="24" t="s">
        <v>70</v>
      </c>
      <c r="D28" t="s">
        <v>4</v>
      </c>
      <c r="E28" s="2"/>
      <c r="F28" s="2">
        <v>8.99</v>
      </c>
      <c r="G28" s="2">
        <f t="shared" si="2"/>
        <v>6.2031000000000001</v>
      </c>
      <c r="H28">
        <v>0</v>
      </c>
      <c r="I28" s="2">
        <f t="shared" si="3"/>
        <v>0</v>
      </c>
    </row>
    <row r="29" spans="1:9" x14ac:dyDescent="0.25">
      <c r="A29" s="1" t="s">
        <v>64</v>
      </c>
      <c r="B29"/>
      <c r="C29" s="24" t="s">
        <v>65</v>
      </c>
      <c r="D29" t="s">
        <v>4</v>
      </c>
      <c r="E29" s="2">
        <v>7.99</v>
      </c>
      <c r="F29" s="2">
        <v>7.99</v>
      </c>
      <c r="G29" s="2">
        <f t="shared" si="2"/>
        <v>5.5130999999999997</v>
      </c>
      <c r="H29">
        <v>0</v>
      </c>
      <c r="I29" s="2">
        <f t="shared" si="3"/>
        <v>0</v>
      </c>
    </row>
    <row r="30" spans="1:9" x14ac:dyDescent="0.25">
      <c r="A30" s="1" t="s">
        <v>57</v>
      </c>
      <c r="B30"/>
      <c r="C30" s="24" t="s">
        <v>58</v>
      </c>
      <c r="D30" t="s">
        <v>4</v>
      </c>
      <c r="E30" s="2">
        <v>9.99</v>
      </c>
      <c r="F30" s="2">
        <v>9.99</v>
      </c>
      <c r="G30" s="2">
        <f t="shared" si="2"/>
        <v>6.8930999999999996</v>
      </c>
      <c r="H30">
        <v>0</v>
      </c>
      <c r="I30" s="2">
        <f t="shared" si="3"/>
        <v>0</v>
      </c>
    </row>
    <row r="31" spans="1:9" x14ac:dyDescent="0.25">
      <c r="A31" s="1">
        <v>9781526658463</v>
      </c>
      <c r="B31"/>
      <c r="C31" s="24" t="s">
        <v>72</v>
      </c>
      <c r="D31" t="s">
        <v>4</v>
      </c>
      <c r="E31" s="2"/>
      <c r="F31" s="2">
        <v>8.99</v>
      </c>
      <c r="G31" s="2">
        <f t="shared" si="2"/>
        <v>6.2031000000000001</v>
      </c>
      <c r="H31">
        <v>0</v>
      </c>
      <c r="I31" s="2">
        <f t="shared" si="3"/>
        <v>0</v>
      </c>
    </row>
    <row r="32" spans="1:9" x14ac:dyDescent="0.25">
      <c r="A32"/>
      <c r="B32"/>
      <c r="C32" s="23"/>
      <c r="D32"/>
      <c r="E32" s="2"/>
      <c r="F32" s="2"/>
      <c r="G32" s="2"/>
      <c r="I32" s="2"/>
    </row>
    <row r="33" spans="1:9" x14ac:dyDescent="0.25">
      <c r="A33"/>
      <c r="B33"/>
      <c r="C33" s="29" t="s">
        <v>19</v>
      </c>
      <c r="D33"/>
      <c r="E33" s="2"/>
      <c r="F33" s="2"/>
      <c r="G33" s="2"/>
      <c r="I33" s="25"/>
    </row>
    <row r="34" spans="1:9" x14ac:dyDescent="0.25">
      <c r="C34" s="16" t="s">
        <v>17</v>
      </c>
      <c r="D34" s="18"/>
      <c r="F34" s="28"/>
      <c r="I34" s="26">
        <v>3.95</v>
      </c>
    </row>
    <row r="35" spans="1:9" x14ac:dyDescent="0.25">
      <c r="I35" s="25"/>
    </row>
    <row r="36" spans="1:9" x14ac:dyDescent="0.25">
      <c r="C36" s="17"/>
      <c r="G36" s="21" t="s">
        <v>9</v>
      </c>
      <c r="H36" s="22">
        <f>SUM(H5:H35)</f>
        <v>0</v>
      </c>
      <c r="I36" s="27">
        <f>SUM(I5:I35)</f>
        <v>3.95</v>
      </c>
    </row>
    <row r="37" spans="1:9" x14ac:dyDescent="0.25">
      <c r="C37" s="17" t="s">
        <v>10</v>
      </c>
      <c r="H37" s="1"/>
      <c r="I37" s="15"/>
    </row>
    <row r="38" spans="1:9" x14ac:dyDescent="0.25">
      <c r="C38" s="17" t="s">
        <v>18</v>
      </c>
    </row>
    <row r="39" spans="1:9" x14ac:dyDescent="0.25">
      <c r="C39" s="17" t="s">
        <v>16</v>
      </c>
    </row>
    <row r="41" spans="1:9" x14ac:dyDescent="0.25">
      <c r="C41" s="19" t="s">
        <v>11</v>
      </c>
    </row>
    <row r="42" spans="1:9" x14ac:dyDescent="0.25">
      <c r="C42" s="7"/>
    </row>
    <row r="43" spans="1:9" x14ac:dyDescent="0.25">
      <c r="C43" s="20" t="s">
        <v>12</v>
      </c>
    </row>
    <row r="44" spans="1:9" x14ac:dyDescent="0.25">
      <c r="C44" s="19" t="s">
        <v>13</v>
      </c>
    </row>
    <row r="45" spans="1:9" x14ac:dyDescent="0.25">
      <c r="C45" s="19" t="s">
        <v>14</v>
      </c>
    </row>
    <row r="46" spans="1:9" x14ac:dyDescent="0.25">
      <c r="C46" s="19" t="s">
        <v>15</v>
      </c>
    </row>
    <row r="419" spans="1:5" s="3" customFormat="1" x14ac:dyDescent="0.25">
      <c r="A419" s="1"/>
      <c r="B419" s="7"/>
      <c r="C419"/>
      <c r="D419" s="4"/>
      <c r="E419"/>
    </row>
    <row r="545" spans="1:14" s="5" customFormat="1" x14ac:dyDescent="0.25">
      <c r="A545" s="1"/>
      <c r="B545" s="7"/>
      <c r="C545"/>
      <c r="D545" s="4"/>
      <c r="E545"/>
      <c r="F545" s="23"/>
      <c r="G545" s="23"/>
      <c r="H545" s="23"/>
      <c r="I545" s="23"/>
      <c r="J545" s="23"/>
      <c r="K545" s="23"/>
      <c r="L545" s="23"/>
      <c r="M545" s="23"/>
      <c r="N545" s="23"/>
    </row>
  </sheetData>
  <autoFilter ref="A3:D3"/>
  <sortState ref="A20:I30">
    <sortCondition ref="C20:C30"/>
  </sortState>
  <mergeCells count="1">
    <mergeCell ref="A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Gardners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Hylands</dc:creator>
  <cp:lastModifiedBy>John Newton</cp:lastModifiedBy>
  <dcterms:created xsi:type="dcterms:W3CDTF">2020-09-04T08:41:22Z</dcterms:created>
  <dcterms:modified xsi:type="dcterms:W3CDTF">2023-11-22T08:41:38Z</dcterms:modified>
</cp:coreProperties>
</file>