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גיליון1" sheetId="1" r:id="rId1"/>
    <sheet name="גיליון2" sheetId="2" r:id="rId2"/>
    <sheet name="גיליון3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<sst xmlns="http://schemas.openxmlformats.org/spreadsheetml/2006/main" count="36" uniqueCount="34">
  <si>
    <t>מקרא</t>
  </si>
  <si>
    <t xml:space="preserve">לא שולט </t>
  </si>
  <si>
    <t xml:space="preserve">בינוני </t>
  </si>
  <si>
    <t>שולט</t>
  </si>
  <si>
    <t>מיומנות</t>
  </si>
  <si>
    <t>ניקוד למשימה</t>
  </si>
  <si>
    <t xml:space="preserve">שם התלמיד </t>
  </si>
  <si>
    <t>שאלה 1</t>
  </si>
  <si>
    <t>שאלה 2</t>
  </si>
  <si>
    <t>שאלה 3</t>
  </si>
  <si>
    <t>שאלה 4</t>
  </si>
  <si>
    <t>שאלה 5</t>
  </si>
  <si>
    <t>שאלה 6</t>
  </si>
  <si>
    <t>שאלה 7</t>
  </si>
  <si>
    <t>שאלה 8</t>
  </si>
  <si>
    <t>שאלה 10</t>
  </si>
  <si>
    <t>שאלה 11</t>
  </si>
  <si>
    <t>שאלה 12</t>
  </si>
  <si>
    <t>שאלה 13</t>
  </si>
  <si>
    <t>שאלה 14</t>
  </si>
  <si>
    <t>שאלה 15</t>
  </si>
  <si>
    <t>שאלה 16</t>
  </si>
  <si>
    <t xml:space="preserve">ממוצע </t>
  </si>
  <si>
    <t xml:space="preserve">הערות:
</t>
  </si>
  <si>
    <t>משימה 1 הקראת מילה ומשפט</t>
  </si>
  <si>
    <t>משימה 2- האזנה לטקסט</t>
  </si>
  <si>
    <t>שאלה 9</t>
  </si>
  <si>
    <t>משימה 3 - קריאה טקסט רמה 1</t>
  </si>
  <si>
    <t>משימה 4 - קריאת טקסט ברמה 2</t>
  </si>
  <si>
    <t>שאלה 17 (1)</t>
  </si>
  <si>
    <t>שאלה 17 (2)</t>
  </si>
  <si>
    <t>שאלה 17 (3)</t>
  </si>
  <si>
    <t>שאלה 18</t>
  </si>
  <si>
    <t>משימה 5 - כתיבת פיסקה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</si>
</sst>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4"/>
      <color theme="1"/>
      <name val="Arial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41" fontId="0" fillId="0" borderId="0" applyFont="0" applyFill="0" applyBorder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4" fillId="35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6" borderId="14" xfId="0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right" readingOrder="2"/>
    </xf>
    <xf numFmtId="0" fontId="7" fillId="0" borderId="0" xfId="0" applyFont="1" applyAlignment="1">
      <alignment horizontal="right" readingOrder="2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45" fillId="6" borderId="17" xfId="0" applyFont="1" applyFill="1" applyBorder="1" applyAlignment="1">
      <alignment horizontal="center" vertical="center" wrapText="1"/>
    </xf>
    <xf numFmtId="0" fontId="45" fillId="6" borderId="18" xfId="0" applyFont="1" applyFill="1" applyBorder="1" applyAlignment="1">
      <alignment horizontal="center" vertical="center" wrapText="1"/>
    </xf>
    <xf numFmtId="0" fontId="45" fillId="6" borderId="10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 applyProtection="1">
      <alignment horizontal="center" vertical="center"/>
      <protection locked="0"/>
    </xf>
    <xf numFmtId="164" fontId="5" fillId="37" borderId="21" xfId="0" applyNumberFormat="1" applyFont="1" applyFill="1" applyBorder="1" applyAlignment="1">
      <alignment horizontal="center" vertical="center"/>
    </xf>
    <xf numFmtId="0" fontId="8" fillId="0" borderId="22" xfId="0" applyFont="1" applyBorder="1" applyAlignment="1" applyProtection="1">
      <alignment horizontal="center" vertical="center"/>
      <protection locked="0"/>
    </xf>
    <xf numFmtId="0" fontId="4" fillId="36" borderId="11" xfId="0" applyFont="1" applyFill="1" applyBorder="1" applyAlignment="1">
      <alignment horizontal="center" vertical="top" wrapText="1"/>
    </xf>
    <xf numFmtId="0" fontId="45" fillId="6" borderId="17" xfId="0" applyFont="1" applyFill="1" applyBorder="1" applyAlignment="1">
      <alignment horizontal="center" vertical="center" wrapText="1"/>
    </xf>
    <xf numFmtId="0" fontId="45" fillId="6" borderId="23" xfId="0" applyFont="1" applyFill="1" applyBorder="1" applyAlignment="1">
      <alignment horizontal="center" vertical="center" wrapText="1"/>
    </xf>
    <xf numFmtId="0" fontId="45" fillId="6" borderId="24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/>
    </xf>
    <xf numFmtId="0" fontId="5" fillId="36" borderId="26" xfId="0" applyFont="1" applyFill="1" applyBorder="1" applyAlignment="1">
      <alignment horizontal="center" vertical="center"/>
    </xf>
    <xf numFmtId="0" fontId="46" fillId="36" borderId="14" xfId="0" applyFont="1" applyFill="1" applyBorder="1" applyAlignment="1">
      <alignment horizontal="center" vertical="center"/>
    </xf>
    <xf numFmtId="0" fontId="45" fillId="6" borderId="11" xfId="0" applyFont="1" applyFill="1" applyBorder="1" applyAlignment="1">
      <alignment horizontal="center" vertical="center" wrapText="1"/>
    </xf>
    <xf numFmtId="0" fontId="45" fillId="6" borderId="27" xfId="0" applyFont="1" applyFill="1" applyBorder="1" applyAlignment="1">
      <alignment horizontal="center" vertical="center" wrapText="1"/>
    </xf>
    <xf numFmtId="0" fontId="47" fillId="38" borderId="22" xfId="0" applyFont="1" applyFill="1" applyBorder="1" applyAlignment="1">
      <alignment/>
    </xf>
    <xf numFmtId="0" fontId="47" fillId="38" borderId="28" xfId="0" applyFont="1" applyFill="1" applyBorder="1" applyAlignment="1">
      <alignment/>
    </xf>
    <xf numFmtId="0" fontId="5" fillId="36" borderId="29" xfId="0" applyFont="1" applyFill="1" applyBorder="1" applyAlignment="1">
      <alignment horizontal="center" vertical="center"/>
    </xf>
    <xf numFmtId="0" fontId="5" fillId="36" borderId="30" xfId="0" applyFont="1" applyFill="1" applyBorder="1" applyAlignment="1">
      <alignment/>
    </xf>
    <xf numFmtId="0" fontId="5" fillId="38" borderId="31" xfId="0" applyFont="1" applyFill="1" applyBorder="1" applyAlignment="1">
      <alignment horizontal="center"/>
    </xf>
    <xf numFmtId="0" fontId="5" fillId="38" borderId="32" xfId="0" applyFont="1" applyFill="1" applyBorder="1" applyAlignment="1">
      <alignment horizontal="center"/>
    </xf>
    <xf numFmtId="0" fontId="5" fillId="38" borderId="18" xfId="0" applyFont="1" applyFill="1" applyBorder="1" applyAlignment="1">
      <alignment horizontal="center"/>
    </xf>
    <xf numFmtId="0" fontId="6" fillId="0" borderId="33" xfId="0" applyFont="1" applyBorder="1" applyAlignment="1">
      <alignment horizontal="right" wrapText="1" readingOrder="2"/>
    </xf>
    <xf numFmtId="0" fontId="6" fillId="0" borderId="26" xfId="0" applyFont="1" applyBorder="1" applyAlignment="1">
      <alignment horizontal="right" wrapText="1" readingOrder="2"/>
    </xf>
    <xf numFmtId="0" fontId="6" fillId="0" borderId="34" xfId="0" applyFont="1" applyBorder="1" applyAlignment="1">
      <alignment horizontal="right" wrapText="1" readingOrder="2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4" fillId="36" borderId="35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6" borderId="36" xfId="0" applyFont="1" applyFill="1" applyBorder="1" applyAlignment="1">
      <alignment horizontal="center" vertical="center" wrapText="1"/>
    </xf>
    <xf numFmtId="0" fontId="5" fillId="36" borderId="35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dxfs count="33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degree="90">
          <stop position="0">
            <color theme="0"/>
          </stop>
          <stop position="1">
            <color rgb="FF92D050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FFC000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FF0000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152400</xdr:rowOff>
    </xdr:from>
    <xdr:to>
      <xdr:col>7</xdr:col>
      <xdr:colOff>504825</xdr:colOff>
      <xdr:row>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4325" y="152400"/>
          <a:ext cx="522922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מיפוי מבחן דיאגנוסטי ח-ט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תאריך   </a:t>
          </a:r>
        </a:p>
      </xdr:txBody>
    </xdr:sp>
    <xdr:clientData/>
  </xdr:twoCellAnchor>
  <xdr:twoCellAnchor>
    <xdr:from>
      <xdr:col>8</xdr:col>
      <xdr:colOff>76200</xdr:colOff>
      <xdr:row>0</xdr:row>
      <xdr:rowOff>152400</xdr:rowOff>
    </xdr:from>
    <xdr:to>
      <xdr:col>15</xdr:col>
      <xdr:colOff>19050</xdr:colOff>
      <xdr:row>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829300" y="152400"/>
          <a:ext cx="49434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בי"ס: </a:t>
          </a:r>
        </a:p>
      </xdr:txBody>
    </xdr:sp>
    <xdr:clientData/>
  </xdr:twoCellAnchor>
  <xdr:twoCellAnchor>
    <xdr:from>
      <xdr:col>15</xdr:col>
      <xdr:colOff>95250</xdr:colOff>
      <xdr:row>0</xdr:row>
      <xdr:rowOff>152400</xdr:rowOff>
    </xdr:from>
    <xdr:to>
      <xdr:col>21</xdr:col>
      <xdr:colOff>0</xdr:colOff>
      <xdr:row>3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0848975" y="152400"/>
          <a:ext cx="41910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שם המורה: </a:t>
          </a:r>
        </a:p>
      </xdr:txBody>
    </xdr:sp>
    <xdr:clientData/>
  </xdr:twoCellAnchor>
  <xdr:twoCellAnchor>
    <xdr:from>
      <xdr:col>0</xdr:col>
      <xdr:colOff>266700</xdr:colOff>
      <xdr:row>5</xdr:row>
      <xdr:rowOff>0</xdr:rowOff>
    </xdr:from>
    <xdr:to>
      <xdr:col>3</xdr:col>
      <xdr:colOff>485775</xdr:colOff>
      <xdr:row>5</xdr:row>
      <xdr:rowOff>228600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266700" y="952500"/>
          <a:ext cx="24003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מסמך 1 ג</a:t>
          </a:r>
        </a:p>
      </xdr:txBody>
    </xdr:sp>
    <xdr:clientData/>
  </xdr:twoCellAnchor>
  <xdr:twoCellAnchor>
    <xdr:from>
      <xdr:col>5</xdr:col>
      <xdr:colOff>714375</xdr:colOff>
      <xdr:row>6</xdr:row>
      <xdr:rowOff>333375</xdr:rowOff>
    </xdr:from>
    <xdr:to>
      <xdr:col>11</xdr:col>
      <xdr:colOff>400050</xdr:colOff>
      <xdr:row>7</xdr:row>
      <xdr:rowOff>323850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4324350" y="2066925"/>
          <a:ext cx="3971925" cy="771525"/>
        </a:xfrm>
        <a:prstGeom prst="rect">
          <a:avLst/>
        </a:prstGeom>
        <a:solidFill>
          <a:srgbClr val="CCC1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יש למלא בכל משבצת כמה נק' צבר התלמיד במשימה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כמו כן,יש לצבוע את המשבצות בהתאם לרמת שליטתו בנושא</a:t>
          </a:r>
        </a:p>
      </xdr:txBody>
    </xdr:sp>
    <xdr:clientData/>
  </xdr:twoCellAnchor>
  <xdr:twoCellAnchor>
    <xdr:from>
      <xdr:col>14</xdr:col>
      <xdr:colOff>142875</xdr:colOff>
      <xdr:row>5</xdr:row>
      <xdr:rowOff>47625</xdr:rowOff>
    </xdr:from>
    <xdr:to>
      <xdr:col>22</xdr:col>
      <xdr:colOff>323850</xdr:colOff>
      <xdr:row>7</xdr:row>
      <xdr:rowOff>95250</xdr:rowOff>
    </xdr:to>
    <xdr:pic>
      <xdr:nvPicPr>
        <xdr:cNvPr id="6" name="תמונה 9" descr="לוגו ח ד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1000125"/>
          <a:ext cx="58959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W51"/>
  <sheetViews>
    <sheetView rightToLeft="1" tabSelected="1" zoomScale="61" zoomScaleNormal="61" zoomScalePageLayoutView="0" workbookViewId="0" topLeftCell="A1">
      <selection activeCell="L31" sqref="L31"/>
    </sheetView>
  </sheetViews>
  <sheetFormatPr defaultColWidth="9.140625" defaultRowHeight="15"/>
  <cols>
    <col min="1" max="1" width="4.140625" style="0" customWidth="1"/>
    <col min="2" max="2" width="17.8515625" style="0" customWidth="1"/>
    <col min="3" max="23" width="10.7109375" style="0" customWidth="1"/>
  </cols>
  <sheetData>
    <row r="6" spans="5:15" ht="61.5" customHeight="1">
      <c r="E6" s="1" t="s">
        <v>0</v>
      </c>
      <c r="F6" s="2" t="s">
        <v>1</v>
      </c>
      <c r="G6" s="3" t="s">
        <v>2</v>
      </c>
      <c r="H6" s="4" t="s">
        <v>3</v>
      </c>
      <c r="I6" s="1" t="s">
        <v>0</v>
      </c>
      <c r="J6" s="5"/>
      <c r="K6" s="5"/>
      <c r="L6" s="5"/>
      <c r="M6" s="5"/>
      <c r="N6" s="5"/>
      <c r="O6" s="5"/>
    </row>
    <row r="7" spans="5:11" ht="61.5" customHeight="1">
      <c r="E7" s="1"/>
      <c r="G7" s="1"/>
      <c r="I7" s="1"/>
      <c r="K7" s="1"/>
    </row>
    <row r="8" ht="37.5" customHeight="1" thickBot="1"/>
    <row r="9" spans="1:23" s="7" customFormat="1" ht="75" customHeight="1">
      <c r="A9" s="37"/>
      <c r="B9" s="23" t="s">
        <v>4</v>
      </c>
      <c r="C9" s="6" t="s">
        <v>24</v>
      </c>
      <c r="D9" s="43" t="s">
        <v>25</v>
      </c>
      <c r="E9" s="44"/>
      <c r="F9" s="44"/>
      <c r="G9" s="44"/>
      <c r="H9" s="45"/>
      <c r="I9" s="43" t="s">
        <v>27</v>
      </c>
      <c r="J9" s="44"/>
      <c r="K9" s="44"/>
      <c r="L9" s="44"/>
      <c r="M9" s="44"/>
      <c r="N9" s="44"/>
      <c r="O9" s="44"/>
      <c r="P9" s="44"/>
      <c r="Q9" s="46" t="s">
        <v>28</v>
      </c>
      <c r="R9" s="47"/>
      <c r="S9" s="47"/>
      <c r="T9" s="47"/>
      <c r="U9" s="48"/>
      <c r="V9" s="14" t="s">
        <v>33</v>
      </c>
      <c r="W9" s="36"/>
    </row>
    <row r="10" spans="1:23" s="7" customFormat="1" ht="45" customHeight="1">
      <c r="A10" s="38"/>
      <c r="B10" s="27" t="s">
        <v>5</v>
      </c>
      <c r="C10" s="19">
        <v>12</v>
      </c>
      <c r="D10" s="49">
        <v>15</v>
      </c>
      <c r="E10" s="50"/>
      <c r="F10" s="50"/>
      <c r="G10" s="50"/>
      <c r="H10" s="51"/>
      <c r="I10" s="49">
        <v>28</v>
      </c>
      <c r="J10" s="50"/>
      <c r="K10" s="50"/>
      <c r="L10" s="50"/>
      <c r="M10" s="50"/>
      <c r="N10" s="50"/>
      <c r="O10" s="50"/>
      <c r="P10" s="50"/>
      <c r="Q10" s="52">
        <v>30</v>
      </c>
      <c r="R10" s="53"/>
      <c r="S10" s="53"/>
      <c r="T10" s="53"/>
      <c r="U10" s="54"/>
      <c r="V10" s="15">
        <v>15</v>
      </c>
      <c r="W10" s="35">
        <f>SUM(C10:V10)</f>
        <v>100</v>
      </c>
    </row>
    <row r="11" spans="1:23" ht="42.75" customHeight="1">
      <c r="A11" s="38"/>
      <c r="B11" s="31" t="s">
        <v>5</v>
      </c>
      <c r="C11" s="18">
        <v>12</v>
      </c>
      <c r="D11" s="18">
        <v>3</v>
      </c>
      <c r="E11" s="18">
        <v>3</v>
      </c>
      <c r="F11" s="18">
        <v>3</v>
      </c>
      <c r="G11" s="18">
        <v>3</v>
      </c>
      <c r="H11" s="18">
        <v>3</v>
      </c>
      <c r="I11" s="18">
        <v>3</v>
      </c>
      <c r="J11" s="18">
        <v>3</v>
      </c>
      <c r="K11" s="18">
        <v>3</v>
      </c>
      <c r="L11" s="18">
        <v>3</v>
      </c>
      <c r="M11" s="18">
        <v>3</v>
      </c>
      <c r="N11" s="18">
        <v>3</v>
      </c>
      <c r="O11" s="18">
        <v>5</v>
      </c>
      <c r="P11" s="18">
        <v>5</v>
      </c>
      <c r="Q11" s="18">
        <v>6</v>
      </c>
      <c r="R11" s="18">
        <v>6</v>
      </c>
      <c r="S11" s="18">
        <v>6</v>
      </c>
      <c r="T11" s="18">
        <v>6</v>
      </c>
      <c r="U11" s="18">
        <v>6</v>
      </c>
      <c r="V11" s="18">
        <v>15</v>
      </c>
      <c r="W11" s="18">
        <f>SUM(C11:V11)</f>
        <v>100</v>
      </c>
    </row>
    <row r="12" spans="1:23" ht="42.75" customHeight="1" thickBot="1">
      <c r="A12" s="39"/>
      <c r="B12" s="32" t="s">
        <v>6</v>
      </c>
      <c r="C12" s="24" t="s">
        <v>7</v>
      </c>
      <c r="D12" s="24" t="s">
        <v>8</v>
      </c>
      <c r="E12" s="24" t="s">
        <v>9</v>
      </c>
      <c r="F12" s="24" t="s">
        <v>10</v>
      </c>
      <c r="G12" s="25" t="s">
        <v>11</v>
      </c>
      <c r="H12" s="26" t="s">
        <v>12</v>
      </c>
      <c r="I12" s="25" t="s">
        <v>13</v>
      </c>
      <c r="J12" s="26" t="s">
        <v>14</v>
      </c>
      <c r="K12" s="24" t="s">
        <v>26</v>
      </c>
      <c r="L12" s="24" t="s">
        <v>15</v>
      </c>
      <c r="M12" s="24" t="s">
        <v>16</v>
      </c>
      <c r="N12" s="24" t="s">
        <v>17</v>
      </c>
      <c r="O12" s="24" t="s">
        <v>18</v>
      </c>
      <c r="P12" s="16" t="s">
        <v>19</v>
      </c>
      <c r="Q12" s="17" t="s">
        <v>20</v>
      </c>
      <c r="R12" s="17" t="s">
        <v>21</v>
      </c>
      <c r="S12" s="17" t="s">
        <v>29</v>
      </c>
      <c r="T12" s="17" t="s">
        <v>30</v>
      </c>
      <c r="U12" s="17" t="s">
        <v>31</v>
      </c>
      <c r="V12" s="17" t="s">
        <v>32</v>
      </c>
      <c r="W12" s="17"/>
    </row>
    <row r="13" spans="1:23" ht="27" customHeight="1">
      <c r="A13" s="33">
        <v>1</v>
      </c>
      <c r="B13" s="8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0">
        <f>SUM(C13:V13)</f>
        <v>0</v>
      </c>
    </row>
    <row r="14" spans="1:23" ht="18" customHeight="1">
      <c r="A14" s="34">
        <f>A13+1</f>
        <v>2</v>
      </c>
      <c r="B14" s="8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0">
        <f aca="true" t="shared" si="0" ref="W14:W42">SUM(C14:V14)</f>
        <v>0</v>
      </c>
    </row>
    <row r="15" spans="1:23" ht="18" customHeight="1">
      <c r="A15" s="34">
        <f aca="true" t="shared" si="1" ref="A15:A42">A14+1</f>
        <v>3</v>
      </c>
      <c r="B15" s="8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0">
        <f t="shared" si="0"/>
        <v>0</v>
      </c>
    </row>
    <row r="16" spans="1:23" ht="18" customHeight="1">
      <c r="A16" s="34">
        <f t="shared" si="1"/>
        <v>4</v>
      </c>
      <c r="B16" s="8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0">
        <f t="shared" si="0"/>
        <v>0</v>
      </c>
    </row>
    <row r="17" spans="1:23" ht="18" customHeight="1">
      <c r="A17" s="34">
        <f t="shared" si="1"/>
        <v>5</v>
      </c>
      <c r="B17" s="8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0">
        <f t="shared" si="0"/>
        <v>0</v>
      </c>
    </row>
    <row r="18" spans="1:23" ht="18" customHeight="1">
      <c r="A18" s="34">
        <f t="shared" si="1"/>
        <v>6</v>
      </c>
      <c r="B18" s="8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0">
        <f t="shared" si="0"/>
        <v>0</v>
      </c>
    </row>
    <row r="19" spans="1:23" ht="18" customHeight="1">
      <c r="A19" s="34">
        <f t="shared" si="1"/>
        <v>7</v>
      </c>
      <c r="B19" s="8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0">
        <f t="shared" si="0"/>
        <v>0</v>
      </c>
    </row>
    <row r="20" spans="1:23" ht="18" customHeight="1">
      <c r="A20" s="34">
        <f t="shared" si="1"/>
        <v>8</v>
      </c>
      <c r="B20" s="8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0">
        <f t="shared" si="0"/>
        <v>0</v>
      </c>
    </row>
    <row r="21" spans="1:23" ht="18" customHeight="1">
      <c r="A21" s="34">
        <f t="shared" si="1"/>
        <v>9</v>
      </c>
      <c r="B21" s="8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0">
        <f t="shared" si="0"/>
        <v>0</v>
      </c>
    </row>
    <row r="22" spans="1:23" ht="18" customHeight="1">
      <c r="A22" s="34">
        <f t="shared" si="1"/>
        <v>10</v>
      </c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0">
        <f t="shared" si="0"/>
        <v>0</v>
      </c>
    </row>
    <row r="23" spans="1:23" ht="18" customHeight="1">
      <c r="A23" s="34">
        <f t="shared" si="1"/>
        <v>11</v>
      </c>
      <c r="B23" s="8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0">
        <f t="shared" si="0"/>
        <v>0</v>
      </c>
    </row>
    <row r="24" spans="1:23" ht="18" customHeight="1">
      <c r="A24" s="34">
        <f t="shared" si="1"/>
        <v>12</v>
      </c>
      <c r="B24" s="8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0">
        <f t="shared" si="0"/>
        <v>0</v>
      </c>
    </row>
    <row r="25" spans="1:23" ht="18" customHeight="1">
      <c r="A25" s="34">
        <f t="shared" si="1"/>
        <v>13</v>
      </c>
      <c r="B25" s="8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0">
        <f t="shared" si="0"/>
        <v>0</v>
      </c>
    </row>
    <row r="26" spans="1:23" ht="18" customHeight="1">
      <c r="A26" s="34">
        <f t="shared" si="1"/>
        <v>14</v>
      </c>
      <c r="B26" s="8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0">
        <f t="shared" si="0"/>
        <v>0</v>
      </c>
    </row>
    <row r="27" spans="1:23" ht="18" customHeight="1">
      <c r="A27" s="34">
        <f t="shared" si="1"/>
        <v>15</v>
      </c>
      <c r="B27" s="8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0">
        <f t="shared" si="0"/>
        <v>0</v>
      </c>
    </row>
    <row r="28" spans="1:23" ht="18" customHeight="1">
      <c r="A28" s="34">
        <f t="shared" si="1"/>
        <v>16</v>
      </c>
      <c r="B28" s="8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0">
        <f t="shared" si="0"/>
        <v>0</v>
      </c>
    </row>
    <row r="29" spans="1:23" ht="18" customHeight="1">
      <c r="A29" s="34">
        <f t="shared" si="1"/>
        <v>17</v>
      </c>
      <c r="B29" s="8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0">
        <f t="shared" si="0"/>
        <v>0</v>
      </c>
    </row>
    <row r="30" spans="1:23" ht="18" customHeight="1">
      <c r="A30" s="34">
        <f t="shared" si="1"/>
        <v>18</v>
      </c>
      <c r="B30" s="8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0">
        <f t="shared" si="0"/>
        <v>0</v>
      </c>
    </row>
    <row r="31" spans="1:23" ht="18" customHeight="1">
      <c r="A31" s="34">
        <f t="shared" si="1"/>
        <v>19</v>
      </c>
      <c r="B31" s="8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0">
        <f t="shared" si="0"/>
        <v>0</v>
      </c>
    </row>
    <row r="32" spans="1:23" ht="18" customHeight="1">
      <c r="A32" s="34">
        <f t="shared" si="1"/>
        <v>20</v>
      </c>
      <c r="B32" s="8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0">
        <f t="shared" si="0"/>
        <v>0</v>
      </c>
    </row>
    <row r="33" spans="1:23" ht="18" customHeight="1">
      <c r="A33" s="34">
        <f t="shared" si="1"/>
        <v>21</v>
      </c>
      <c r="B33" s="8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0">
        <f t="shared" si="0"/>
        <v>0</v>
      </c>
    </row>
    <row r="34" spans="1:23" ht="18" customHeight="1">
      <c r="A34" s="34">
        <f t="shared" si="1"/>
        <v>22</v>
      </c>
      <c r="B34" s="8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0">
        <f t="shared" si="0"/>
        <v>0</v>
      </c>
    </row>
    <row r="35" spans="1:23" ht="18" customHeight="1">
      <c r="A35" s="34">
        <f t="shared" si="1"/>
        <v>23</v>
      </c>
      <c r="B35" s="8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0">
        <f t="shared" si="0"/>
        <v>0</v>
      </c>
    </row>
    <row r="36" spans="1:23" ht="18" customHeight="1">
      <c r="A36" s="34">
        <f t="shared" si="1"/>
        <v>24</v>
      </c>
      <c r="B36" s="8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0">
        <f t="shared" si="0"/>
        <v>0</v>
      </c>
    </row>
    <row r="37" spans="1:23" ht="18" customHeight="1">
      <c r="A37" s="34">
        <f t="shared" si="1"/>
        <v>25</v>
      </c>
      <c r="B37" s="8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0">
        <f t="shared" si="0"/>
        <v>0</v>
      </c>
    </row>
    <row r="38" spans="1:23" ht="18" customHeight="1">
      <c r="A38" s="34">
        <f t="shared" si="1"/>
        <v>26</v>
      </c>
      <c r="B38" s="8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0">
        <f t="shared" si="0"/>
        <v>0</v>
      </c>
    </row>
    <row r="39" spans="1:23" ht="18" customHeight="1">
      <c r="A39" s="34">
        <f t="shared" si="1"/>
        <v>27</v>
      </c>
      <c r="B39" s="8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0">
        <f t="shared" si="0"/>
        <v>0</v>
      </c>
    </row>
    <row r="40" spans="1:23" ht="18" customHeight="1">
      <c r="A40" s="34">
        <f t="shared" si="1"/>
        <v>28</v>
      </c>
      <c r="B40" s="8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0">
        <f t="shared" si="0"/>
        <v>0</v>
      </c>
    </row>
    <row r="41" spans="1:23" ht="18" customHeight="1">
      <c r="A41" s="34">
        <f t="shared" si="1"/>
        <v>29</v>
      </c>
      <c r="B41" s="8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0">
        <f t="shared" si="0"/>
        <v>0</v>
      </c>
    </row>
    <row r="42" spans="1:23" ht="18" customHeight="1" thickBot="1">
      <c r="A42" s="34">
        <f t="shared" si="1"/>
        <v>30</v>
      </c>
      <c r="B42" s="9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0">
        <f t="shared" si="0"/>
        <v>0</v>
      </c>
    </row>
    <row r="43" spans="1:23" ht="18" customHeight="1" thickBot="1">
      <c r="A43" s="10"/>
      <c r="B43" s="28" t="s">
        <v>22</v>
      </c>
      <c r="C43" s="29" t="e">
        <f aca="true" t="shared" si="2" ref="C43:V43">AVERAGE(C12:C42)</f>
        <v>#DIV/0!</v>
      </c>
      <c r="D43" s="30" t="e">
        <f t="shared" si="2"/>
        <v>#DIV/0!</v>
      </c>
      <c r="E43" s="30" t="e">
        <f t="shared" si="2"/>
        <v>#DIV/0!</v>
      </c>
      <c r="F43" s="30" t="e">
        <f t="shared" si="2"/>
        <v>#DIV/0!</v>
      </c>
      <c r="G43" s="30" t="e">
        <f t="shared" si="2"/>
        <v>#DIV/0!</v>
      </c>
      <c r="H43" s="30" t="e">
        <f t="shared" si="2"/>
        <v>#DIV/0!</v>
      </c>
      <c r="I43" s="30" t="e">
        <f t="shared" si="2"/>
        <v>#DIV/0!</v>
      </c>
      <c r="J43" s="30" t="e">
        <f t="shared" si="2"/>
        <v>#DIV/0!</v>
      </c>
      <c r="K43" s="30" t="e">
        <f t="shared" si="2"/>
        <v>#DIV/0!</v>
      </c>
      <c r="L43" s="30" t="e">
        <f t="shared" si="2"/>
        <v>#DIV/0!</v>
      </c>
      <c r="M43" s="30" t="e">
        <f t="shared" si="2"/>
        <v>#DIV/0!</v>
      </c>
      <c r="N43" s="30" t="e">
        <f t="shared" si="2"/>
        <v>#DIV/0!</v>
      </c>
      <c r="O43" s="30" t="e">
        <f t="shared" si="2"/>
        <v>#DIV/0!</v>
      </c>
      <c r="P43" s="30" t="e">
        <f t="shared" si="2"/>
        <v>#DIV/0!</v>
      </c>
      <c r="Q43" s="30" t="e">
        <f t="shared" si="2"/>
        <v>#DIV/0!</v>
      </c>
      <c r="R43" s="30" t="e">
        <f t="shared" si="2"/>
        <v>#DIV/0!</v>
      </c>
      <c r="S43" s="30" t="e">
        <f t="shared" si="2"/>
        <v>#DIV/0!</v>
      </c>
      <c r="T43" s="30" t="e">
        <f t="shared" si="2"/>
        <v>#DIV/0!</v>
      </c>
      <c r="U43" s="30" t="e">
        <f t="shared" si="2"/>
        <v>#DIV/0!</v>
      </c>
      <c r="V43" s="30" t="e">
        <f t="shared" si="2"/>
        <v>#DIV/0!</v>
      </c>
      <c r="W43" s="21" t="e">
        <f>_xlfn.AVERAGEIF(W13:W42,"&gt;0")</f>
        <v>#DIV/0!</v>
      </c>
    </row>
    <row r="44" spans="1:23" ht="14.25" thickBo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ht="175.5" customHeight="1" thickBot="1">
      <c r="A45" s="11"/>
      <c r="B45" s="40" t="s">
        <v>23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2"/>
    </row>
    <row r="46" spans="1:23" ht="18">
      <c r="A46" s="11"/>
      <c r="B46" s="12"/>
      <c r="C46" s="12"/>
      <c r="D46" s="12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ht="18">
      <c r="A47" s="11"/>
      <c r="B47" s="12"/>
      <c r="C47" s="12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ht="18">
      <c r="A48" s="11"/>
      <c r="B48" s="12"/>
      <c r="C48" s="12"/>
      <c r="E48" s="12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ht="18">
      <c r="A49" s="11"/>
      <c r="B49" s="12"/>
      <c r="C49" s="12"/>
      <c r="D49" s="12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2:9" ht="18">
      <c r="B50" s="12"/>
      <c r="C50" s="12"/>
      <c r="I50" s="13"/>
    </row>
    <row r="51" ht="18">
      <c r="J51" s="12"/>
    </row>
  </sheetData>
  <sheetProtection/>
  <mergeCells count="8">
    <mergeCell ref="A9:A12"/>
    <mergeCell ref="B45:W45"/>
    <mergeCell ref="D9:H9"/>
    <mergeCell ref="I9:P9"/>
    <mergeCell ref="Q9:U9"/>
    <mergeCell ref="D10:H10"/>
    <mergeCell ref="I10:P10"/>
    <mergeCell ref="Q10:U10"/>
  </mergeCells>
  <conditionalFormatting sqref="W13:W42">
    <cfRule type="cellIs" priority="28" dxfId="30" operator="greaterThanOrEqual" stopIfTrue="1">
      <formula>66</formula>
    </cfRule>
    <cfRule type="cellIs" priority="29" dxfId="31" operator="between" stopIfTrue="1">
      <formula>55</formula>
      <formula>65</formula>
    </cfRule>
    <cfRule type="cellIs" priority="30" dxfId="32" operator="between" stopIfTrue="1">
      <formula>2</formula>
      <formula>54</formula>
    </cfRule>
  </conditionalFormatting>
  <conditionalFormatting sqref="W43">
    <cfRule type="cellIs" priority="25" dxfId="30" operator="greaterThanOrEqual">
      <formula>66</formula>
    </cfRule>
    <cfRule type="cellIs" priority="26" dxfId="31" operator="between">
      <formula>55</formula>
      <formula>65</formula>
    </cfRule>
    <cfRule type="cellIs" priority="27" dxfId="32" operator="between">
      <formula>0</formula>
      <formula>54</formula>
    </cfRule>
  </conditionalFormatting>
  <conditionalFormatting sqref="C13:C42">
    <cfRule type="cellIs" priority="22" dxfId="30" operator="greaterThanOrEqual" stopIfTrue="1">
      <formula>$C$11*0.66</formula>
    </cfRule>
    <cfRule type="cellIs" priority="23" dxfId="31" operator="between" stopIfTrue="1">
      <formula>$C$11*0.55</formula>
      <formula>$C$11*0.65</formula>
    </cfRule>
    <cfRule type="cellIs" priority="24" dxfId="32" operator="between" stopIfTrue="1">
      <formula>$C$11*0.02</formula>
      <formula>$C$11*0.54</formula>
    </cfRule>
  </conditionalFormatting>
  <conditionalFormatting sqref="D13:D42">
    <cfRule type="cellIs" priority="19" dxfId="30" operator="greaterThanOrEqual" stopIfTrue="1">
      <formula>$D$11*0.66</formula>
    </cfRule>
    <cfRule type="cellIs" priority="20" dxfId="31" operator="between" stopIfTrue="1">
      <formula>$D$11*0.55</formula>
      <formula>$D$11*0.65</formula>
    </cfRule>
    <cfRule type="cellIs" priority="21" dxfId="32" operator="between" stopIfTrue="1">
      <formula>$D$11*0.02</formula>
      <formula>$D$11*0.54</formula>
    </cfRule>
  </conditionalFormatting>
  <conditionalFormatting sqref="E13:N42">
    <cfRule type="cellIs" priority="16" dxfId="30" operator="greaterThanOrEqual" stopIfTrue="1">
      <formula>$D$11*0.66</formula>
    </cfRule>
    <cfRule type="cellIs" priority="17" dxfId="31" operator="between" stopIfTrue="1">
      <formula>$D$11*0.55</formula>
      <formula>$D$11*0.65</formula>
    </cfRule>
    <cfRule type="cellIs" priority="18" dxfId="32" operator="between" stopIfTrue="1">
      <formula>$D$11*0.02</formula>
      <formula>$D$11*0.54</formula>
    </cfRule>
  </conditionalFormatting>
  <conditionalFormatting sqref="O13:O42">
    <cfRule type="cellIs" priority="13" dxfId="30" operator="greaterThanOrEqual" stopIfTrue="1">
      <formula>$O$11*0.66</formula>
    </cfRule>
    <cfRule type="cellIs" priority="14" dxfId="31" operator="between" stopIfTrue="1">
      <formula>$O$11*0.55</formula>
      <formula>$O$11*0.65</formula>
    </cfRule>
    <cfRule type="cellIs" priority="15" dxfId="32" operator="between" stopIfTrue="1">
      <formula>$O$11*0.02</formula>
      <formula>$O$11*0.54</formula>
    </cfRule>
  </conditionalFormatting>
  <conditionalFormatting sqref="P13:P42">
    <cfRule type="cellIs" priority="10" dxfId="30" operator="greaterThanOrEqual" stopIfTrue="1">
      <formula>$O$11*0.66</formula>
    </cfRule>
    <cfRule type="cellIs" priority="11" dxfId="31" operator="between" stopIfTrue="1">
      <formula>$O$11*0.55</formula>
      <formula>$O$11*0.65</formula>
    </cfRule>
    <cfRule type="cellIs" priority="12" dxfId="32" operator="between" stopIfTrue="1">
      <formula>$O$11*0.02</formula>
      <formula>$O$11*0.54</formula>
    </cfRule>
  </conditionalFormatting>
  <conditionalFormatting sqref="Q13:Q42">
    <cfRule type="cellIs" priority="7" dxfId="30" operator="greaterThanOrEqual" stopIfTrue="1">
      <formula>$Q$11*0.66</formula>
    </cfRule>
    <cfRule type="cellIs" priority="8" dxfId="31" operator="between" stopIfTrue="1">
      <formula>$Q$11*0.55</formula>
      <formula>$Q$11*0.65</formula>
    </cfRule>
    <cfRule type="cellIs" priority="9" dxfId="32" operator="between" stopIfTrue="1">
      <formula>$Q$11*0.02</formula>
      <formula>$Q$11*0.54</formula>
    </cfRule>
  </conditionalFormatting>
  <conditionalFormatting sqref="R13:U42">
    <cfRule type="cellIs" priority="4" dxfId="30" operator="greaterThanOrEqual" stopIfTrue="1">
      <formula>$Q$11*0.66</formula>
    </cfRule>
    <cfRule type="cellIs" priority="5" dxfId="31" operator="between" stopIfTrue="1">
      <formula>$Q$11*0.55</formula>
      <formula>$Q$11*0.65</formula>
    </cfRule>
    <cfRule type="cellIs" priority="6" dxfId="32" operator="between" stopIfTrue="1">
      <formula>$Q$11*0.02</formula>
      <formula>$Q$11*0.54</formula>
    </cfRule>
  </conditionalFormatting>
  <conditionalFormatting sqref="V13:V42">
    <cfRule type="cellIs" priority="1" dxfId="30" operator="greaterThanOrEqual" stopIfTrue="1">
      <formula>$V$11*0.66</formula>
    </cfRule>
    <cfRule type="cellIs" priority="2" dxfId="31" operator="between" stopIfTrue="1">
      <formula>$V$11*0.55</formula>
      <formula>$V$11*0.65</formula>
    </cfRule>
    <cfRule type="cellIs" priority="3" dxfId="32" operator="between" stopIfTrue="1">
      <formula>$V$11*0.02</formula>
      <formula>$V$11*0.54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טלילינקה</dc:creator>
  <cp:keywords/>
  <dc:description/>
  <cp:lastModifiedBy>יורם רון</cp:lastModifiedBy>
  <dcterms:created xsi:type="dcterms:W3CDTF">2015-03-22T12:05:47Z</dcterms:created>
  <dcterms:modified xsi:type="dcterms:W3CDTF">2016-02-29T11:04:56Z</dcterms:modified>
  <cp:category/>
  <cp:version/>
  <cp:contentType/>
  <cp:contentStatus/>
</cp:coreProperties>
</file>